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tables/table2.xml" ContentType="application/vnd.openxmlformats-officedocument.spreadsheetml.tabl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tables/table3.xml" ContentType="application/vnd.openxmlformats-officedocument.spreadsheetml.table+xml"/>
  <Override PartName="/xl/comments2.xml" ContentType="application/vnd.openxmlformats-officedocument.spreadsheetml.comments+xml"/>
  <Override PartName="/xl/drawings/drawing32.xml" ContentType="application/vnd.openxmlformats-officedocument.drawing+xml"/>
  <Override PartName="/xl/tables/table4.xml" ContentType="application/vnd.openxmlformats-officedocument.spreadsheetml.table+xml"/>
  <Override PartName="/xl/comments3.xml" ContentType="application/vnd.openxmlformats-officedocument.spreadsheetml.comments+xml"/>
  <Override PartName="/xl/drawings/drawing33.xml" ContentType="application/vnd.openxmlformats-officedocument.drawing+xml"/>
  <Override PartName="/xl/tables/table5.xml" ContentType="application/vnd.openxmlformats-officedocument.spreadsheetml.table+xml"/>
  <Override PartName="/xl/comments4.xml" ContentType="application/vnd.openxmlformats-officedocument.spreadsheetml.comments+xml"/>
  <Override PartName="/xl/drawings/drawing34.xml" ContentType="application/vnd.openxmlformats-officedocument.drawing+xml"/>
  <Override PartName="/xl/tables/table6.xml" ContentType="application/vnd.openxmlformats-officedocument.spreadsheetml.table+xml"/>
  <Override PartName="/xl/comments5.xml" ContentType="application/vnd.openxmlformats-officedocument.spreadsheetml.comments+xml"/>
  <Override PartName="/xl/drawings/drawing35.xml" ContentType="application/vnd.openxmlformats-officedocument.drawing+xml"/>
  <Override PartName="/xl/tables/table7.xml" ContentType="application/vnd.openxmlformats-officedocument.spreadsheetml.table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2022_CBSE\NEUTEK_RMP\Result_Analysis\AHMEDABAD\DARJIPURA\"/>
    </mc:Choice>
  </mc:AlternateContent>
  <xr:revisionPtr revIDLastSave="0" documentId="13_ncr:1_{EA6C6475-6B93-4B5C-85C0-2D1B49416BFE}" xr6:coauthVersionLast="47" xr6:coauthVersionMax="47" xr10:uidLastSave="{00000000-0000-0000-0000-000000000000}"/>
  <bookViews>
    <workbookView xWindow="1740" yWindow="1944" windowWidth="14352" windowHeight="10296" tabRatio="953" xr2:uid="{00000000-000D-0000-FFFF-FFFF00000000}"/>
  </bookViews>
  <sheets>
    <sheet name="Index" sheetId="167" r:id="rId1"/>
    <sheet name="10 A" sheetId="163" r:id="rId2"/>
    <sheet name="10 B" sheetId="31" r:id="rId3"/>
    <sheet name="10 C" sheetId="164" r:id="rId4"/>
    <sheet name="10 D" sheetId="165" r:id="rId5"/>
    <sheet name="10 E" sheetId="174" r:id="rId6"/>
    <sheet name="10 F" sheetId="173" r:id="rId7"/>
    <sheet name="10 G" sheetId="56" r:id="rId8"/>
    <sheet name="10 H" sheetId="201" r:id="rId9"/>
    <sheet name="10 I" sheetId="217" r:id="rId10"/>
    <sheet name="10 J" sheetId="216" r:id="rId11"/>
    <sheet name="10 K" sheetId="215" r:id="rId12"/>
    <sheet name="10 L" sheetId="47" r:id="rId13"/>
    <sheet name="10 M" sheetId="147" r:id="rId14"/>
    <sheet name="12 A" sheetId="191" r:id="rId15"/>
    <sheet name="12 A1" sheetId="193" r:id="rId16"/>
    <sheet name="12 A2" sheetId="192" r:id="rId17"/>
    <sheet name="12 A3" sheetId="190" r:id="rId18"/>
    <sheet name="12 A4" sheetId="189" r:id="rId19"/>
    <sheet name="12 B" sheetId="231" r:id="rId20"/>
    <sheet name="12 B1" sheetId="232" r:id="rId21"/>
    <sheet name="12 B2" sheetId="233" r:id="rId22"/>
    <sheet name="12 B3" sheetId="234" r:id="rId23"/>
    <sheet name="12 B4" sheetId="235" r:id="rId24"/>
    <sheet name="12 C" sheetId="230" r:id="rId25"/>
    <sheet name="12 D" sheetId="196" r:id="rId26"/>
    <sheet name="12 D1" sheetId="197" r:id="rId27"/>
    <sheet name="12 D2" sheetId="198" r:id="rId28"/>
    <sheet name="12 D3" sheetId="199" r:id="rId29"/>
    <sheet name="12 D4" sheetId="200" r:id="rId30"/>
    <sheet name="12 E1" sheetId="228" r:id="rId31"/>
    <sheet name="12 E2" sheetId="227" r:id="rId32"/>
    <sheet name="12 E3" sheetId="226" r:id="rId33"/>
    <sheet name="12 E4" sheetId="225" r:id="rId34"/>
    <sheet name="12 F" sheetId="229" r:id="rId35"/>
    <sheet name="12 G" sheetId="218" r:id="rId36"/>
    <sheet name="12 H" sheetId="219" r:id="rId37"/>
    <sheet name="12 I" sheetId="220" r:id="rId38"/>
    <sheet name="12 J" sheetId="221" r:id="rId39"/>
    <sheet name="12 K" sheetId="222" r:id="rId40"/>
    <sheet name="12 L" sheetId="223" r:id="rId41"/>
    <sheet name="12 M" sheetId="224" r:id="rId42"/>
    <sheet name="12 N" sheetId="187" r:id="rId43"/>
  </sheets>
  <definedNames>
    <definedName name="_xlnm.Print_Area" localSheetId="1">'10 A'!$A$1:$P$15</definedName>
    <definedName name="_xlnm.Print_Area" localSheetId="2">'10 B'!$A$1:$P$14</definedName>
    <definedName name="_xlnm.Print_Area" localSheetId="3">'10 C'!$A$1:$R$32</definedName>
    <definedName name="_xlnm.Print_Area" localSheetId="4">'10 D'!$A$1:$J$13</definedName>
    <definedName name="_xlnm.Print_Area" localSheetId="5">'10 E'!$A$1:$E$18</definedName>
    <definedName name="_xlnm.Print_Area" localSheetId="6">'10 F'!$A$1:$D$11</definedName>
    <definedName name="_xlnm.Print_Area" localSheetId="7">'10 G'!$A$1:$C$12</definedName>
    <definedName name="_xlnm.Print_Area" localSheetId="8">'10 H'!$A$1:$C$12</definedName>
    <definedName name="_xlnm.Print_Area" localSheetId="9">'10 I'!$A$1:$C$12</definedName>
    <definedName name="_xlnm.Print_Area" localSheetId="10">'10 J'!$A$1:$C$12</definedName>
    <definedName name="_xlnm.Print_Area" localSheetId="11">'10 K'!$A$1:$C$12</definedName>
    <definedName name="_xlnm.Print_Area" localSheetId="12">'10 L'!$A$1:$E$13</definedName>
    <definedName name="_xlnm.Print_Area" localSheetId="13">'10 M'!$A$1:$E$14</definedName>
    <definedName name="_xlnm.Print_Area" localSheetId="14">'12 A'!$A$1:$P$15</definedName>
    <definedName name="_xlnm.Print_Area" localSheetId="15">'12 A1'!$A$1:$P$15</definedName>
    <definedName name="_xlnm.Print_Area" localSheetId="16">'12 A2'!$A$1:$P$15</definedName>
    <definedName name="_xlnm.Print_Area" localSheetId="17">'12 A3'!$A$1:$P$15</definedName>
    <definedName name="_xlnm.Print_Area" localSheetId="18">'12 A4'!$A$1:$P$15</definedName>
    <definedName name="_xlnm.Print_Area" localSheetId="19">'12 B'!$A$1:$P$14</definedName>
    <definedName name="_xlnm.Print_Area" localSheetId="20">'12 B1'!$A$1:$P$14</definedName>
    <definedName name="_xlnm.Print_Area" localSheetId="21">'12 B2'!$A$1:$P$14</definedName>
    <definedName name="_xlnm.Print_Area" localSheetId="22">'12 B3'!$A$1:$P$14</definedName>
    <definedName name="_xlnm.Print_Area" localSheetId="23">'12 B4'!$A$1:$P$14</definedName>
    <definedName name="_xlnm.Print_Area" localSheetId="24">'12 C'!$A$1:$R$17</definedName>
    <definedName name="_xlnm.Print_Area" localSheetId="25">'12 D'!$A$1:$J$13</definedName>
    <definedName name="_xlnm.Print_Area" localSheetId="26">'12 D1'!$A$1:$J$13</definedName>
    <definedName name="_xlnm.Print_Area" localSheetId="27">'12 D2'!$A$1:$J$13</definedName>
    <definedName name="_xlnm.Print_Area" localSheetId="28">'12 D3'!$A$1:$J$13</definedName>
    <definedName name="_xlnm.Print_Area" localSheetId="29">'12 D4'!$A$1:$J$13</definedName>
    <definedName name="_xlnm.Print_Area" localSheetId="30">'12 E1'!$A$1:$E$14</definedName>
    <definedName name="_xlnm.Print_Area" localSheetId="31">'12 E2'!$A$1:$E$14</definedName>
    <definedName name="_xlnm.Print_Area" localSheetId="32">'12 E3'!$A$1:$E$14</definedName>
    <definedName name="_xlnm.Print_Area" localSheetId="33">'12 E4'!$A$1:$E$14</definedName>
    <definedName name="_xlnm.Print_Area" localSheetId="34">'12 F'!$A$1:$D$11</definedName>
    <definedName name="_xlnm.Print_Area" localSheetId="35">'12 G'!$A$1:$C$12</definedName>
    <definedName name="_xlnm.Print_Area" localSheetId="36">'12 H'!$A$1:$C$12</definedName>
    <definedName name="_xlnm.Print_Area" localSheetId="37">'12 I'!$A$1:$C$12</definedName>
    <definedName name="_xlnm.Print_Area" localSheetId="38">'12 J'!$A$1:$C$12</definedName>
    <definedName name="_xlnm.Print_Area" localSheetId="39">'12 K'!$A$1:$C$12</definedName>
    <definedName name="_xlnm.Print_Area" localSheetId="40">'12 L'!$A$1:$E$13</definedName>
    <definedName name="_xlnm.Print_Area" localSheetId="41">'12 M'!$A$1:$E$14</definedName>
    <definedName name="_xlnm.Print_Area" localSheetId="42">'12 N'!$A$1:$C$12</definedName>
    <definedName name="_xlnm.Print_Area" localSheetId="0">Index!$A$1:$K$24</definedName>
    <definedName name="_xlnm.Print_Titles" localSheetId="1">'10 A'!$1:$9</definedName>
    <definedName name="_xlnm.Print_Titles" localSheetId="2">'10 B'!$1:$8</definedName>
    <definedName name="_xlnm.Print_Titles" localSheetId="3">'10 C'!$1:$8</definedName>
    <definedName name="_xlnm.Print_Titles" localSheetId="4">'10 D'!$1:$9</definedName>
    <definedName name="_xlnm.Print_Titles" localSheetId="5">'10 E'!$1:$8</definedName>
    <definedName name="_xlnm.Print_Titles" localSheetId="6">'10 F'!$1:$8</definedName>
    <definedName name="_xlnm.Print_Titles" localSheetId="7">'10 G'!$1:$8</definedName>
    <definedName name="_xlnm.Print_Titles" localSheetId="8">'10 H'!$1:$8</definedName>
    <definedName name="_xlnm.Print_Titles" localSheetId="9">'10 I'!$1:$8</definedName>
    <definedName name="_xlnm.Print_Titles" localSheetId="10">'10 J'!$1:$8</definedName>
    <definedName name="_xlnm.Print_Titles" localSheetId="11">'10 K'!$1:$8</definedName>
    <definedName name="_xlnm.Print_Titles" localSheetId="12">'10 L'!$1:$9</definedName>
    <definedName name="_xlnm.Print_Titles" localSheetId="14">'12 A'!$1:$9</definedName>
    <definedName name="_xlnm.Print_Titles" localSheetId="15">'12 A1'!$1:$9</definedName>
    <definedName name="_xlnm.Print_Titles" localSheetId="16">'12 A2'!$1:$9</definedName>
    <definedName name="_xlnm.Print_Titles" localSheetId="17">'12 A3'!$1:$9</definedName>
    <definedName name="_xlnm.Print_Titles" localSheetId="18">'12 A4'!$1:$9</definedName>
    <definedName name="_xlnm.Print_Titles" localSheetId="19">'12 B'!$1:$8</definedName>
    <definedName name="_xlnm.Print_Titles" localSheetId="20">'12 B1'!$1:$8</definedName>
    <definedName name="_xlnm.Print_Titles" localSheetId="21">'12 B2'!$1:$8</definedName>
    <definedName name="_xlnm.Print_Titles" localSheetId="22">'12 B3'!$1:$8</definedName>
    <definedName name="_xlnm.Print_Titles" localSheetId="23">'12 B4'!$1:$8</definedName>
    <definedName name="_xlnm.Print_Titles" localSheetId="24">'12 C'!$1:$8</definedName>
    <definedName name="_xlnm.Print_Titles" localSheetId="25">'12 D'!$1:$9</definedName>
    <definedName name="_xlnm.Print_Titles" localSheetId="26">'12 D1'!$1:$9</definedName>
    <definedName name="_xlnm.Print_Titles" localSheetId="27">'12 D2'!$1:$9</definedName>
    <definedName name="_xlnm.Print_Titles" localSheetId="28">'12 D3'!$1:$9</definedName>
    <definedName name="_xlnm.Print_Titles" localSheetId="29">'12 D4'!$1:$9</definedName>
    <definedName name="_xlnm.Print_Titles" localSheetId="30">'12 E1'!$1:$8</definedName>
    <definedName name="_xlnm.Print_Titles" localSheetId="31">'12 E2'!$1:$8</definedName>
    <definedName name="_xlnm.Print_Titles" localSheetId="32">'12 E3'!$1:$8</definedName>
    <definedName name="_xlnm.Print_Titles" localSheetId="33">'12 E4'!$1:$8</definedName>
    <definedName name="_xlnm.Print_Titles" localSheetId="34">'12 F'!$1:$8</definedName>
    <definedName name="_xlnm.Print_Titles" localSheetId="35">'12 G'!$1:$8</definedName>
    <definedName name="_xlnm.Print_Titles" localSheetId="36">'12 H'!$1:$8</definedName>
    <definedName name="_xlnm.Print_Titles" localSheetId="37">'12 I'!$1:$8</definedName>
    <definedName name="_xlnm.Print_Titles" localSheetId="38">'12 J'!$1:$8</definedName>
    <definedName name="_xlnm.Print_Titles" localSheetId="39">'12 K'!$1:$8</definedName>
    <definedName name="_xlnm.Print_Titles" localSheetId="40">'12 L'!$1:$9</definedName>
    <definedName name="_xlnm.Print_Titles" localSheetId="42">'12 N'!$1:$8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4" i="230" l="1"/>
  <c r="R14" i="230" s="1"/>
  <c r="T12" i="230" s="1"/>
  <c r="P14" i="230"/>
  <c r="O14" i="230"/>
  <c r="N14" i="230"/>
  <c r="M14" i="230"/>
  <c r="L14" i="230"/>
  <c r="K14" i="230"/>
  <c r="J14" i="230"/>
  <c r="I14" i="230"/>
  <c r="H14" i="230"/>
  <c r="G14" i="230"/>
  <c r="E14" i="230"/>
  <c r="Q13" i="230"/>
  <c r="R13" i="230" s="1"/>
  <c r="P13" i="230"/>
  <c r="O13" i="230"/>
  <c r="N13" i="230"/>
  <c r="M13" i="230"/>
  <c r="L13" i="230"/>
  <c r="K13" i="230"/>
  <c r="J13" i="230"/>
  <c r="I13" i="230"/>
  <c r="H13" i="230"/>
  <c r="G13" i="230"/>
  <c r="E13" i="230"/>
  <c r="Q12" i="230"/>
  <c r="R12" i="230" s="1"/>
  <c r="P12" i="230"/>
  <c r="O12" i="230"/>
  <c r="N12" i="230"/>
  <c r="M12" i="230"/>
  <c r="L12" i="230"/>
  <c r="K12" i="230"/>
  <c r="J12" i="230"/>
  <c r="I12" i="230"/>
  <c r="H12" i="230"/>
  <c r="G12" i="230"/>
  <c r="E12" i="230"/>
  <c r="F13" i="230" l="1"/>
  <c r="F12" i="230"/>
  <c r="F14" i="230"/>
  <c r="Q29" i="164" l="1"/>
  <c r="Q28" i="164"/>
  <c r="Q27" i="164"/>
  <c r="P29" i="164"/>
  <c r="P28" i="164"/>
  <c r="P27" i="164"/>
  <c r="O29" i="164"/>
  <c r="O28" i="164"/>
  <c r="O27" i="164"/>
  <c r="N29" i="164"/>
  <c r="N28" i="164"/>
  <c r="N27" i="164"/>
  <c r="M29" i="164"/>
  <c r="M28" i="164"/>
  <c r="M27" i="164"/>
  <c r="L29" i="164"/>
  <c r="L28" i="164"/>
  <c r="L27" i="164"/>
  <c r="K29" i="164"/>
  <c r="K28" i="164"/>
  <c r="K27" i="164"/>
  <c r="J29" i="164"/>
  <c r="J28" i="164"/>
  <c r="J27" i="164"/>
  <c r="I29" i="164"/>
  <c r="I28" i="164"/>
  <c r="I27" i="164"/>
  <c r="H29" i="164"/>
  <c r="H28" i="164"/>
  <c r="H27" i="164"/>
  <c r="G29" i="164"/>
  <c r="G28" i="164"/>
  <c r="G27" i="164"/>
  <c r="E29" i="164"/>
  <c r="E28" i="164"/>
  <c r="E27" i="164"/>
  <c r="D29" i="164"/>
  <c r="D28" i="164"/>
  <c r="D27" i="164"/>
  <c r="R28" i="164" l="1"/>
  <c r="R27" i="164"/>
  <c r="R29" i="164"/>
  <c r="T27" i="164" s="1"/>
  <c r="F27" i="164"/>
  <c r="F28" i="164"/>
  <c r="F29" i="16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KIRAN</author>
  </authors>
  <commentList>
    <comment ref="D8" authorId="0" shapeId="0" xr:uid="{568260F0-1B9C-4F32-8C50-D158BB9A0E80}">
      <text>
        <r>
          <rPr>
            <b/>
            <sz val="8"/>
            <color indexed="81"/>
            <rFont val="Tahoma"/>
            <family val="2"/>
          </rPr>
          <t>NEUTEK Systems: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 if any)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KIRAN</author>
  </authors>
  <commentList>
    <comment ref="D8" authorId="0" shapeId="0" xr:uid="{42670AFD-15C1-41D5-B071-A1AFDD1DCD74}">
      <text>
        <r>
          <rPr>
            <b/>
            <sz val="8"/>
            <color indexed="81"/>
            <rFont val="Tahoma"/>
            <family val="2"/>
          </rPr>
          <t>NEUTEK Systems: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 if any)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KIRAN</author>
  </authors>
  <commentList>
    <comment ref="D8" authorId="0" shapeId="0" xr:uid="{57A40DB1-ECD2-48B1-9BE4-B1010EFCB0EE}">
      <text>
        <r>
          <rPr>
            <b/>
            <sz val="8"/>
            <color indexed="81"/>
            <rFont val="Tahoma"/>
            <family val="2"/>
          </rPr>
          <t>NEUTEK Systems: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 if any)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KIRAN</author>
  </authors>
  <commentList>
    <comment ref="D8" authorId="0" shapeId="0" xr:uid="{E5C8A3DD-6F03-461D-ACBF-857A1DEACE72}">
      <text>
        <r>
          <rPr>
            <b/>
            <sz val="8"/>
            <color indexed="81"/>
            <rFont val="Tahoma"/>
            <family val="2"/>
          </rPr>
          <t>NEUTEK Systems: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 if any)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KIRAN</author>
  </authors>
  <commentList>
    <comment ref="D8" authorId="0" shapeId="0" xr:uid="{DC3B296E-4C05-413B-B0BB-3805EDC63E19}">
      <text>
        <r>
          <rPr>
            <b/>
            <sz val="8"/>
            <color indexed="81"/>
            <rFont val="Tahoma"/>
            <family val="2"/>
          </rPr>
          <t>NEUTEK Systems: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 if any)</t>
        </r>
      </text>
    </comment>
  </commentList>
</comments>
</file>

<file path=xl/sharedStrings.xml><?xml version="1.0" encoding="utf-8"?>
<sst xmlns="http://schemas.openxmlformats.org/spreadsheetml/2006/main" count="995" uniqueCount="202">
  <si>
    <t>Name of the KV</t>
  </si>
  <si>
    <t>Class X</t>
  </si>
  <si>
    <t>E</t>
  </si>
  <si>
    <t>D2</t>
  </si>
  <si>
    <t>D1</t>
  </si>
  <si>
    <t>C2</t>
  </si>
  <si>
    <t>C1</t>
  </si>
  <si>
    <t>A1</t>
  </si>
  <si>
    <t>A2</t>
  </si>
  <si>
    <t>B1</t>
  </si>
  <si>
    <t>B2</t>
  </si>
  <si>
    <t>P.I.</t>
  </si>
  <si>
    <t>N x W</t>
  </si>
  <si>
    <t>Subject</t>
  </si>
  <si>
    <t>Pass %</t>
  </si>
  <si>
    <t>Position</t>
  </si>
  <si>
    <t>Name of the student</t>
  </si>
  <si>
    <t>Marks Obtained</t>
  </si>
  <si>
    <t>Marks in %</t>
  </si>
  <si>
    <t>Sl. No.</t>
  </si>
  <si>
    <t>Passed</t>
  </si>
  <si>
    <t>Grade</t>
  </si>
  <si>
    <t>No. of students</t>
  </si>
  <si>
    <t>Student Name</t>
  </si>
  <si>
    <t>No. of KVs with 100% pass%</t>
  </si>
  <si>
    <t>%</t>
  </si>
  <si>
    <t>List of KVs achieved 100% results --&gt; 100% in class X (AISSE)</t>
  </si>
  <si>
    <t>Total Passed</t>
  </si>
  <si>
    <t>Sponsoring agency</t>
  </si>
  <si>
    <t>State</t>
  </si>
  <si>
    <t>B</t>
  </si>
  <si>
    <t>G</t>
  </si>
  <si>
    <t>Failed</t>
  </si>
  <si>
    <t>Total  Grades</t>
  </si>
  <si>
    <t>Name of the Region</t>
  </si>
  <si>
    <t>Total  Appeard</t>
  </si>
  <si>
    <t>Total  Qualified</t>
  </si>
  <si>
    <t>33% to 44.9%</t>
  </si>
  <si>
    <t>45% to  59.9%</t>
  </si>
  <si>
    <t>75% to 89.9%</t>
  </si>
  <si>
    <t>60% to  74.9%</t>
  </si>
  <si>
    <t>Total Appeard</t>
  </si>
  <si>
    <t>Tot</t>
  </si>
  <si>
    <t>B/G</t>
  </si>
  <si>
    <t>90% &amp; above</t>
  </si>
  <si>
    <t>Comp-
atment</t>
  </si>
  <si>
    <t>Appe-
ared</t>
  </si>
  <si>
    <t>LIST OF STUDENTS WHO SECURED A1 GRADE IN ALL SUBJECTS - CLASS X</t>
  </si>
  <si>
    <t>NUMBER OF KVs WITH 100% PASS PERCENTAGE - AISSE (Class X)</t>
  </si>
  <si>
    <t>Appeared</t>
  </si>
  <si>
    <t>Boys</t>
  </si>
  <si>
    <t>Girls</t>
  </si>
  <si>
    <t>Total</t>
  </si>
  <si>
    <t>LIST OF KVs WITH PASS PERCENTAGE 100 IN CLASS 10th &amp; 12th BOTH</t>
  </si>
  <si>
    <t>Sl. 
No.</t>
  </si>
  <si>
    <t>COMPARISION WITH LAST THREE YEARS - AISSE (Class X)</t>
  </si>
  <si>
    <t>P I</t>
  </si>
  <si>
    <t>Index page</t>
  </si>
  <si>
    <t>Number of passed students securing % between (out of 500)</t>
  </si>
  <si>
    <t>Sl.
No.</t>
  </si>
  <si>
    <t>Sl
No.</t>
  </si>
  <si>
    <t>10 B: Grade-wise analysis</t>
  </si>
  <si>
    <t>10 C: Subject-wise analysis</t>
  </si>
  <si>
    <t>10 E: List of toppers</t>
  </si>
  <si>
    <t>10 F: List of students having all A1 grade</t>
  </si>
  <si>
    <t>10 G: List of KVs achieved 100%</t>
  </si>
  <si>
    <t>10 D: Number of students (Boys / Girls)</t>
  </si>
  <si>
    <t>10 H: KVs with 100% students secured &gt;60%</t>
  </si>
  <si>
    <t>10 I: KVs with 100% students secured &gt;70%</t>
  </si>
  <si>
    <t>10 J: KVs with 100% students secured &gt;80%</t>
  </si>
  <si>
    <t>10 K: KVs with 100% students secured &gt;90%</t>
  </si>
  <si>
    <t>10 L: Comparison of 3 years' result</t>
  </si>
  <si>
    <t>10 M: Number of KVs achieved 100%</t>
  </si>
  <si>
    <t>Science</t>
  </si>
  <si>
    <t>Humanities</t>
  </si>
  <si>
    <t>Commerce</t>
  </si>
  <si>
    <t>Vocational</t>
  </si>
  <si>
    <t>12 B: Grade-wise analysis</t>
  </si>
  <si>
    <t>12 C: Subject-wise analysis</t>
  </si>
  <si>
    <t>12 D: Number of students (Boys / Girls)</t>
  </si>
  <si>
    <t>12 E: List of toppers</t>
  </si>
  <si>
    <t>12 F: List of students having all A1 grade</t>
  </si>
  <si>
    <t>12 G: List of KVs achieved 100%</t>
  </si>
  <si>
    <t>12 H: KVs with 100% students secured &gt;60%</t>
  </si>
  <si>
    <t>12 N: KVs achieved 100% in both X &amp; XII</t>
  </si>
  <si>
    <t>Class XII  (AISSCE)</t>
  </si>
  <si>
    <t>Class X (AISSE)</t>
  </si>
  <si>
    <t>PROFORMA - 10 A</t>
  </si>
  <si>
    <t>Overall</t>
  </si>
  <si>
    <t>PROFORMA - 10 B</t>
  </si>
  <si>
    <t>PROFORMA - 10 C</t>
  </si>
  <si>
    <t>PROFORMA - 10 D</t>
  </si>
  <si>
    <t>PROFORMA - 10 E</t>
  </si>
  <si>
    <t>PROFORMA - 10 F</t>
  </si>
  <si>
    <t>PROFORMA - 10 H</t>
  </si>
  <si>
    <t>PROFORMA - 10 I</t>
  </si>
  <si>
    <t>PROFORMA - 10 J</t>
  </si>
  <si>
    <t>PROFORMA - 10 K</t>
  </si>
  <si>
    <t>PROFORMA - 10 L</t>
  </si>
  <si>
    <t>PROFORMA - 10 M</t>
  </si>
  <si>
    <t>PROFORMA - 10 G</t>
  </si>
  <si>
    <t>PROFORMA - 12 A</t>
  </si>
  <si>
    <t>PROFORMA - 12 A1</t>
  </si>
  <si>
    <t>PROFORMA - 12 A4</t>
  </si>
  <si>
    <t>PROFORMA - 12 A3</t>
  </si>
  <si>
    <t>PROFORMA - 12 A2</t>
  </si>
  <si>
    <t>12 I: KVs with 100% students secured &gt;70%</t>
  </si>
  <si>
    <t>12 J: KVs with 100% students secured &gt;80%</t>
  </si>
  <si>
    <t>12 K: KVs with 100% students secured &gt;90%</t>
  </si>
  <si>
    <t>12 L: Comparison of 3 years' result</t>
  </si>
  <si>
    <t>12 M: Number of KVs achieved 100%</t>
  </si>
  <si>
    <t>10 A: Overall result analysis - X</t>
  </si>
  <si>
    <t>12 A: Overall result analysis - XII</t>
  </si>
  <si>
    <t>PROFORMA - 12 B</t>
  </si>
  <si>
    <t>PROFORMA - 12 B1</t>
  </si>
  <si>
    <t>PROFORMA - 12 B2</t>
  </si>
  <si>
    <t>PROFORMA - 12 B3</t>
  </si>
  <si>
    <t>PROFORMA - 12 B4</t>
  </si>
  <si>
    <t>PROFORMA - 12 C</t>
  </si>
  <si>
    <t>PROFORMA - 12 D</t>
  </si>
  <si>
    <t>PROFORMA - 12 D1</t>
  </si>
  <si>
    <t>PROFORMA - 12 D2</t>
  </si>
  <si>
    <t>PROFORMA - 12 D3</t>
  </si>
  <si>
    <t>PROFORMA - 12 D4</t>
  </si>
  <si>
    <t>PROFORMA - 12 E1</t>
  </si>
  <si>
    <t>PROFORMA - 12 E2</t>
  </si>
  <si>
    <t>PROFORMA - 12 E3</t>
  </si>
  <si>
    <t>PROFORMA - 12 E4</t>
  </si>
  <si>
    <t>PROFORMA - 12 F</t>
  </si>
  <si>
    <t>PROFORMA - 12 G</t>
  </si>
  <si>
    <t>PROFORMA - 12 N</t>
  </si>
  <si>
    <t>PROFORMA - 12 H</t>
  </si>
  <si>
    <t>PROFORMA - 12 I</t>
  </si>
  <si>
    <t>PROFORMA - 12 J</t>
  </si>
  <si>
    <t>PROFORMA - 12 K</t>
  </si>
  <si>
    <t>PROFORMA - 12 L</t>
  </si>
  <si>
    <t>PROFORMA - 12 M</t>
  </si>
  <si>
    <t>KENDRIYA VIDYALAYA DARJIPURA</t>
  </si>
  <si>
    <t>NO.5, AFS, DARJIPURA, BARODA, GUJARAT - 390 022, GUJ</t>
  </si>
  <si>
    <t>ANALYSIS OF CBSE RESULT (AISSE &amp; AISSCE) : 2021-2022</t>
  </si>
  <si>
    <t>Generated through : NEUTEK Result Master Pro on 22 Jul 2022</t>
  </si>
  <si>
    <t>AISSE &amp; AISSCE : 2021-2022</t>
  </si>
  <si>
    <t>DINESH KUMAR R YADAV_x000D_
Exam I/C</t>
  </si>
  <si>
    <t>JAGDISH PRASAD_x000D_
PRINCIPAL</t>
  </si>
  <si>
    <t>OVERALL RESULT OF THE VIDYALAYA - CBSE 2022 - AISSE : CLASS X</t>
  </si>
  <si>
    <t>NO.5, AFS, DARJIPURA, BARODA, GUJARAT - 390 022</t>
  </si>
  <si>
    <t>GUJ</t>
  </si>
  <si>
    <t>ANALYSIS OF CBSE RESULT : 2021-2022</t>
  </si>
  <si>
    <t>DEFENCE</t>
  </si>
  <si>
    <t>GUJARAT</t>
  </si>
  <si>
    <t>DARJIPURA</t>
  </si>
  <si>
    <t>GRADE-WISE RESULT OF THE VIDYALAYA - AISSE : CLASS X</t>
  </si>
  <si>
    <t>SUBJECT-WISE RESULT ANALYSIS OF THE VIDYALAYA - AISSE : CLASS X</t>
  </si>
  <si>
    <t>KV DARJIPURA</t>
  </si>
  <si>
    <t>ENGLISH LANG &amp; LIT. [184]</t>
  </si>
  <si>
    <t>HINDI COURSE-A [002]</t>
  </si>
  <si>
    <t>MATHEMATICS STANDARD [041]</t>
  </si>
  <si>
    <t>MATHEMATICS BASIC [241]</t>
  </si>
  <si>
    <t>SCIENCE [086]</t>
  </si>
  <si>
    <t>SOCIAL SCIENCE [087]</t>
  </si>
  <si>
    <t>Statement of number of students appeared and pased (Boys/Girls) - Class X</t>
  </si>
  <si>
    <t>LIST OF TOPPERS IN CBSE EXAM - Class X (&gt;=90% Only)</t>
  </si>
  <si>
    <t>SAKSHAM PRAKASH [11130463]</t>
  </si>
  <si>
    <t>ANISHA KUMARI [11130441]</t>
  </si>
  <si>
    <t>JAY KALSARIYA [11130448]</t>
  </si>
  <si>
    <t>SAAMEER MALLIK [11130465]</t>
  </si>
  <si>
    <t>NOT APPLICABLE</t>
  </si>
  <si>
    <t>List of KVs achieved 60% &amp; ABOVE - AISSE (Class X)</t>
  </si>
  <si>
    <t>DARJIPURA : ( 93.75% )</t>
  </si>
  <si>
    <t>List of KVs achieved 70% &amp; ABOVE - AISSE (Class X)</t>
  </si>
  <si>
    <t>List of KVs achieved 80% &amp; ABOVE - AISSE (Class X)</t>
  </si>
  <si>
    <t>List of KVs achieved 90% &amp; ABOVE - AISSE (Class X)</t>
  </si>
  <si>
    <t>KVS RO AHMEDABAD</t>
  </si>
  <si>
    <t>OVERALL RESULT OF THE VIDYALAYA - AISSCE : CLASS XII ( ALL Stream )</t>
  </si>
  <si>
    <t>OVERALL RESULT OF THE VIDYALAYA - AISSCE : CLASS XII ( SCIENCE Stream )</t>
  </si>
  <si>
    <t>OVERALL RESULT OF THE VIDYALAYA - AISSCE : CLASS XII ( COMMERCE Stream )</t>
  </si>
  <si>
    <t>OVERALL RESULT OF THE VIDYALAYA - AISSCE : CLASS XII ( HUMANITIES Stream )</t>
  </si>
  <si>
    <t>OVERALL RESULT OF THE VIDYALAYA - AISSCE : CLASS XII ( VOCATIONAL Stream )</t>
  </si>
  <si>
    <t>GRADE-WISE RESULT OF THE VIDYALAYA - AISSCE : CLASS XII</t>
  </si>
  <si>
    <t>GRADE-WISE RESULT OF THE VIDYALAYA - AISSCE : CLASS XII ( SCIENCE Stream )</t>
  </si>
  <si>
    <t>GRADE-WISE RESULT OF THE VIDYALAYA - AISSCE : CLASS XII ( COMMERCE Stream )</t>
  </si>
  <si>
    <t>GRADE-WISE RESULT OF THE VIDYALAYA - AISSCE : CLASS XII ( HUMANITIES Stream )</t>
  </si>
  <si>
    <t>GRADE-WISE RESULT OF THE VIDYALAYA - AISSCE : CLASS XII ( VOCATIONAL Stream )</t>
  </si>
  <si>
    <t>SUBJECT-WISE RESULT ANALYSIS OF THE VIDYALAYA - AISSCE : CLASS XII</t>
  </si>
  <si>
    <t>NIL</t>
  </si>
  <si>
    <t>Statement of number of students appeared and pased (Boys/Girls) - Class XII</t>
  </si>
  <si>
    <t>Statement of number of students appeared &amp; pased (Boys/Girls) - XII SCIENCE stream</t>
  </si>
  <si>
    <t>Statement of number of students appeared &amp; pased (Boys/Girls) - XII COMMERCE stream</t>
  </si>
  <si>
    <t>Statement of number of students appeared &amp; pased (Boys/Girls) - XII HUMANITIES stream</t>
  </si>
  <si>
    <t>Statement of number of students appeared &amp; pased (Boys/Girls) - XII VOCATIONAL stream</t>
  </si>
  <si>
    <t>LIST OF TOPPERS IN CBSE EXAM - Class XII SCIENCE stream (&gt;=90% Only)</t>
  </si>
  <si>
    <t>LIST OF TOPPERS IN CBSE EXAM - Class XII COMMERCE stream (&gt;=90% Only)</t>
  </si>
  <si>
    <t>LIST OF TOPPERS IN CBSE EXAM - Class XII HUMANITIES stream (&gt;=90% Only)</t>
  </si>
  <si>
    <t>LIST OF TOPPERS IN CBSE EXAM - Class XII VOCATIONAL stream (&gt;=90% Only)</t>
  </si>
  <si>
    <t>LIST OF STUDENTS WHO SECURED A1 GRADE IN ALL SUBJECTS - CLASS XII</t>
  </si>
  <si>
    <t>List of KVs achieved 100% results --&gt; 100% in class XII (AISSCE)</t>
  </si>
  <si>
    <t>List of KVs achieved 60% &amp; ABOVE - AISSCE (Class XII)</t>
  </si>
  <si>
    <t>List of KVs achieved 70% &amp; ABOVE - AISSCE (Class XII)</t>
  </si>
  <si>
    <t>List of KVs achieved 80% &amp; ABOVE - AISSCE (Class XII)</t>
  </si>
  <si>
    <t>List of KVs achieved 90% &amp; ABOVE - AISSCE (Class XII)</t>
  </si>
  <si>
    <t>COMPARISION WITH LAST THREE YEARS - AISSCE (Class XII)</t>
  </si>
  <si>
    <t>NUMBER OF KVs WITH 100% PASS PERCENTAGE - AISSCE (Class XII)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</si>
</sst>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14009]dddd\,\ d\ mmmm\,\ yyyy;@"/>
  </numFmts>
  <fonts count="5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Verdana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4"/>
      <name val="Verdana"/>
      <family val="2"/>
    </font>
    <font>
      <b/>
      <sz val="13"/>
      <name val="Verdana"/>
      <family val="2"/>
    </font>
    <font>
      <sz val="11"/>
      <name val="Arial"/>
      <family val="2"/>
    </font>
    <font>
      <sz val="8"/>
      <name val="Arial"/>
      <family val="2"/>
    </font>
    <font>
      <b/>
      <sz val="10"/>
      <color indexed="12"/>
      <name val="Verdana"/>
      <family val="2"/>
    </font>
    <font>
      <sz val="8"/>
      <color indexed="22"/>
      <name val="Verdana"/>
      <family val="2"/>
    </font>
    <font>
      <b/>
      <sz val="8"/>
      <name val="Verdana"/>
      <family val="2"/>
    </font>
    <font>
      <u/>
      <sz val="10"/>
      <color theme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name val="Verdana"/>
      <family val="2"/>
    </font>
    <font>
      <b/>
      <sz val="8"/>
      <name val="Arial"/>
      <family val="2"/>
    </font>
    <font>
      <sz val="16"/>
      <name val="Arial"/>
      <family val="2"/>
    </font>
    <font>
      <b/>
      <sz val="12"/>
      <name val="Verdana"/>
      <family val="2"/>
    </font>
    <font>
      <sz val="12"/>
      <name val="Arial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1"/>
      <color rgb="FF0000FF"/>
      <name val="Verdana"/>
      <family val="2"/>
    </font>
    <font>
      <sz val="8"/>
      <color theme="2" tint="-9.9978637043366805E-2"/>
      <name val="Verdana"/>
      <family val="2"/>
    </font>
    <font>
      <sz val="12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1"/>
      <name val="Verdana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Arial"/>
      <family val="2"/>
    </font>
    <font>
      <b/>
      <sz val="11"/>
      <color indexed="12"/>
      <name val="Verdana"/>
      <family val="2"/>
    </font>
    <font>
      <sz val="11"/>
      <color indexed="12"/>
      <name val="Verdana"/>
      <family val="2"/>
    </font>
    <font>
      <sz val="11"/>
      <color indexed="10"/>
      <name val="Verdana"/>
      <family val="2"/>
    </font>
    <font>
      <sz val="10"/>
      <color indexed="12"/>
      <name val="Verdana"/>
      <family val="2"/>
    </font>
    <font>
      <sz val="11"/>
      <color indexed="53"/>
      <name val="Verdana"/>
      <family val="2"/>
    </font>
    <font>
      <sz val="10"/>
      <color indexed="16"/>
      <name val="Verdana"/>
      <family val="2"/>
    </font>
    <font>
      <sz val="11"/>
      <color indexed="16"/>
      <name val="Verdana"/>
      <family val="2"/>
    </font>
    <font>
      <sz val="12"/>
      <color indexed="16"/>
      <name val="Verdana"/>
      <family val="2"/>
    </font>
    <font>
      <sz val="8"/>
      <color rgb="FFD0CECE"/>
      <name val="Verdan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sz val="12"/>
      <color rgb="FF0000CC"/>
      <name val="Calibri"/>
      <family val="2"/>
      <scheme val="minor"/>
    </font>
    <font>
      <sz val="9"/>
      <name val="Calibri"/>
      <family val="2"/>
      <scheme val="minor"/>
    </font>
    <font>
      <b/>
      <u/>
      <sz val="13"/>
      <color theme="10"/>
      <name val="Calibri"/>
      <family val="2"/>
      <scheme val="minor"/>
    </font>
    <font>
      <b/>
      <u/>
      <sz val="12"/>
      <color rgb="FF0000CC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0000"/>
      <name val="Arial"/>
      <family val="2"/>
    </font>
    <font>
      <sz val="9"/>
      <color rgb="FF000000"/>
      <name val="Verdana"/>
      <family val="2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D7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303">
    <xf numFmtId="0" fontId="0" fillId="0" borderId="0" xfId="0"/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right" vertical="center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3" fillId="0" borderId="0" xfId="2"/>
    <xf numFmtId="0" fontId="11" fillId="0" borderId="0" xfId="2" applyFont="1"/>
    <xf numFmtId="0" fontId="11" fillId="0" borderId="0" xfId="2" applyFont="1" applyFill="1" applyBorder="1" applyAlignment="1" applyProtection="1">
      <alignment horizontal="center" vertical="center"/>
      <protection locked="0"/>
    </xf>
    <xf numFmtId="0" fontId="6" fillId="0" borderId="0" xfId="2" applyFont="1" applyFill="1" applyBorder="1" applyAlignment="1" applyProtection="1">
      <alignment horizontal="center" vertical="center"/>
      <protection locked="0"/>
    </xf>
    <xf numFmtId="0" fontId="5" fillId="0" borderId="0" xfId="2" applyFont="1" applyFill="1" applyBorder="1" applyAlignment="1" applyProtection="1">
      <alignment horizontal="left" vertical="center"/>
      <protection locked="0"/>
    </xf>
    <xf numFmtId="0" fontId="19" fillId="0" borderId="0" xfId="2" applyFont="1" applyFill="1" applyBorder="1" applyAlignment="1" applyProtection="1">
      <alignment horizontal="center" vertical="center"/>
      <protection locked="0"/>
    </xf>
    <xf numFmtId="0" fontId="19" fillId="0" borderId="0" xfId="2" applyFont="1" applyFill="1" applyBorder="1" applyAlignment="1" applyProtection="1">
      <alignment horizontal="left" vertical="center"/>
      <protection locked="0"/>
    </xf>
    <xf numFmtId="0" fontId="6" fillId="0" borderId="0" xfId="2" applyFont="1" applyFill="1" applyBorder="1" applyAlignment="1" applyProtection="1">
      <alignment horizontal="center"/>
      <protection locked="0"/>
    </xf>
    <xf numFmtId="0" fontId="6" fillId="0" borderId="0" xfId="2" applyFont="1" applyFill="1" applyBorder="1" applyAlignment="1" applyProtection="1">
      <alignment horizontal="right" vertical="center"/>
      <protection locked="0"/>
    </xf>
    <xf numFmtId="0" fontId="6" fillId="0" borderId="0" xfId="2" applyFont="1" applyFill="1" applyBorder="1" applyAlignment="1" applyProtection="1">
      <alignment vertical="center"/>
      <protection locked="0"/>
    </xf>
    <xf numFmtId="0" fontId="6" fillId="0" borderId="0" xfId="2" applyFont="1" applyFill="1" applyBorder="1" applyAlignment="1" applyProtection="1">
      <alignment horizontal="left" vertical="center"/>
      <protection locked="0"/>
    </xf>
    <xf numFmtId="0" fontId="5" fillId="0" borderId="0" xfId="2" applyFont="1" applyFill="1" applyBorder="1" applyAlignment="1" applyProtection="1">
      <alignment horizontal="center" vertical="center"/>
      <protection locked="0"/>
    </xf>
    <xf numFmtId="0" fontId="5" fillId="0" borderId="0" xfId="2" applyFont="1" applyFill="1" applyBorder="1" applyAlignment="1" applyProtection="1">
      <alignment vertical="center"/>
      <protection locked="0"/>
    </xf>
    <xf numFmtId="0" fontId="5" fillId="0" borderId="0" xfId="2" applyFont="1" applyFill="1" applyBorder="1" applyAlignment="1" applyProtection="1">
      <alignment horizontal="right" vertical="center"/>
      <protection locked="0"/>
    </xf>
    <xf numFmtId="0" fontId="20" fillId="0" borderId="0" xfId="2" applyFont="1"/>
    <xf numFmtId="0" fontId="22" fillId="0" borderId="0" xfId="2" applyFont="1"/>
    <xf numFmtId="0" fontId="10" fillId="0" borderId="0" xfId="2" applyFont="1"/>
    <xf numFmtId="0" fontId="22" fillId="0" borderId="0" xfId="2" applyFont="1" applyAlignment="1">
      <alignment horizontal="left" vertical="center" indent="1"/>
    </xf>
    <xf numFmtId="0" fontId="24" fillId="0" borderId="0" xfId="2" applyFont="1" applyAlignment="1">
      <alignment horizontal="left" vertical="center" indent="1"/>
    </xf>
    <xf numFmtId="0" fontId="5" fillId="3" borderId="0" xfId="0" applyFont="1" applyFill="1" applyBorder="1" applyAlignment="1" applyProtection="1">
      <alignment horizontal="right" vertical="center"/>
      <protection locked="0"/>
    </xf>
    <xf numFmtId="0" fontId="5" fillId="3" borderId="0" xfId="0" applyFont="1" applyFill="1" applyBorder="1" applyAlignment="1" applyProtection="1">
      <alignment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33" fillId="5" borderId="1" xfId="0" applyFont="1" applyFill="1" applyBorder="1" applyAlignment="1" applyProtection="1">
      <alignment horizontal="right" vertical="center"/>
    </xf>
    <xf numFmtId="2" fontId="33" fillId="5" borderId="1" xfId="0" applyNumberFormat="1" applyFont="1" applyFill="1" applyBorder="1" applyAlignment="1" applyProtection="1">
      <alignment horizontal="right" vertical="center"/>
    </xf>
    <xf numFmtId="0" fontId="34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28" fillId="0" borderId="0" xfId="0" applyFont="1" applyFill="1" applyBorder="1" applyAlignment="1" applyProtection="1">
      <alignment horizontal="left" vertical="center"/>
      <protection locked="0"/>
    </xf>
    <xf numFmtId="0" fontId="34" fillId="0" borderId="0" xfId="0" applyFont="1" applyFill="1" applyBorder="1" applyAlignment="1" applyProtection="1">
      <alignment horizontal="center" vertical="center"/>
      <protection locked="0"/>
    </xf>
    <xf numFmtId="49" fontId="34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Border="1" applyAlignment="1" applyProtection="1">
      <alignment horizontal="left" vertical="top"/>
      <protection locked="0"/>
    </xf>
    <xf numFmtId="0" fontId="32" fillId="0" borderId="1" xfId="0" applyFont="1" applyFill="1" applyBorder="1" applyAlignment="1" applyProtection="1">
      <alignment horizontal="right" vertical="center"/>
    </xf>
    <xf numFmtId="2" fontId="32" fillId="0" borderId="1" xfId="0" applyNumberFormat="1" applyFont="1" applyFill="1" applyBorder="1" applyAlignment="1" applyProtection="1">
      <alignment horizontal="right" vertical="center"/>
    </xf>
    <xf numFmtId="0" fontId="33" fillId="5" borderId="1" xfId="0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right" vertical="center"/>
      <protection locked="0"/>
    </xf>
    <xf numFmtId="0" fontId="33" fillId="0" borderId="0" xfId="0" applyFont="1" applyFill="1" applyBorder="1" applyAlignment="1" applyProtection="1">
      <alignment horizontal="right" vertical="center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 locked="0"/>
    </xf>
    <xf numFmtId="0" fontId="32" fillId="0" borderId="1" xfId="0" applyFont="1" applyFill="1" applyBorder="1" applyAlignment="1" applyProtection="1">
      <alignment horizontal="center" vertical="center" wrapText="1"/>
    </xf>
    <xf numFmtId="0" fontId="33" fillId="5" borderId="1" xfId="0" applyFont="1" applyFill="1" applyBorder="1" applyAlignment="1" applyProtection="1">
      <alignment horizontal="center" vertical="center" wrapText="1"/>
    </xf>
    <xf numFmtId="0" fontId="29" fillId="0" borderId="0" xfId="2" applyFont="1" applyAlignment="1">
      <alignment horizontal="left" vertical="center"/>
    </xf>
    <xf numFmtId="0" fontId="28" fillId="0" borderId="0" xfId="2" applyFont="1" applyFill="1" applyBorder="1" applyAlignment="1" applyProtection="1">
      <alignment horizontal="left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3" fillId="0" borderId="0" xfId="2" applyFont="1" applyFill="1" applyBorder="1" applyAlignment="1" applyProtection="1">
      <alignment horizontal="left" vertical="center"/>
      <protection locked="0"/>
    </xf>
    <xf numFmtId="1" fontId="32" fillId="0" borderId="1" xfId="2" applyNumberFormat="1" applyFont="1" applyFill="1" applyBorder="1" applyAlignment="1" applyProtection="1">
      <alignment horizontal="center" vertical="center"/>
      <protection locked="0"/>
    </xf>
    <xf numFmtId="0" fontId="32" fillId="0" borderId="0" xfId="2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right" vertical="center"/>
      <protection locked="0"/>
    </xf>
    <xf numFmtId="0" fontId="33" fillId="2" borderId="1" xfId="0" applyFont="1" applyFill="1" applyBorder="1" applyAlignment="1" applyProtection="1">
      <alignment horizontal="center" vertical="center" wrapText="1"/>
    </xf>
    <xf numFmtId="0" fontId="33" fillId="2" borderId="1" xfId="0" applyFont="1" applyFill="1" applyBorder="1" applyAlignment="1" applyProtection="1">
      <alignment horizontal="center" vertical="center"/>
    </xf>
    <xf numFmtId="0" fontId="29" fillId="0" borderId="0" xfId="2" applyFont="1" applyBorder="1" applyAlignment="1">
      <alignment vertical="center"/>
    </xf>
    <xf numFmtId="0" fontId="29" fillId="0" borderId="0" xfId="2" applyFont="1" applyAlignment="1">
      <alignment vertical="center"/>
    </xf>
    <xf numFmtId="0" fontId="32" fillId="3" borderId="1" xfId="0" applyFont="1" applyFill="1" applyBorder="1" applyAlignment="1" applyProtection="1">
      <alignment horizontal="center" vertical="center" wrapText="1"/>
    </xf>
    <xf numFmtId="0" fontId="44" fillId="0" borderId="0" xfId="0" applyFont="1" applyFill="1" applyBorder="1" applyAlignment="1" applyProtection="1">
      <alignment horizontal="left" vertical="center"/>
      <protection locked="0"/>
    </xf>
    <xf numFmtId="0" fontId="32" fillId="0" borderId="1" xfId="2" applyFont="1" applyFill="1" applyBorder="1" applyAlignment="1" applyProtection="1">
      <alignment horizontal="center" vertical="center"/>
    </xf>
    <xf numFmtId="0" fontId="47" fillId="0" borderId="0" xfId="1" applyFont="1" applyBorder="1" applyAlignment="1" applyProtection="1">
      <alignment vertical="center"/>
    </xf>
    <xf numFmtId="0" fontId="33" fillId="2" borderId="1" xfId="0" applyFont="1" applyFill="1" applyBorder="1" applyAlignment="1" applyProtection="1">
      <alignment horizontal="center" vertical="center" wrapText="1"/>
    </xf>
    <xf numFmtId="0" fontId="33" fillId="2" borderId="1" xfId="0" applyFont="1" applyFill="1" applyBorder="1" applyAlignment="1" applyProtection="1">
      <alignment horizontal="center" vertical="center"/>
    </xf>
    <xf numFmtId="0" fontId="32" fillId="0" borderId="1" xfId="0" applyFont="1" applyFill="1" applyBorder="1" applyAlignment="1" applyProtection="1">
      <alignment horizontal="center" vertical="center"/>
    </xf>
    <xf numFmtId="0" fontId="33" fillId="2" borderId="1" xfId="2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49" fontId="28" fillId="0" borderId="0" xfId="0" applyNumberFormat="1" applyFont="1" applyFill="1" applyBorder="1" applyAlignment="1" applyProtection="1">
      <alignment horizontal="center" vertical="center"/>
      <protection locked="0"/>
    </xf>
    <xf numFmtId="0" fontId="37" fillId="0" borderId="0" xfId="2" applyFont="1" applyAlignment="1" applyProtection="1">
      <alignment vertical="center"/>
      <protection locked="0"/>
    </xf>
    <xf numFmtId="0" fontId="31" fillId="0" borderId="0" xfId="2" applyFont="1" applyBorder="1" applyAlignment="1" applyProtection="1">
      <alignment vertical="center"/>
      <protection locked="0"/>
    </xf>
    <xf numFmtId="0" fontId="31" fillId="0" borderId="0" xfId="2" applyFont="1" applyAlignment="1" applyProtection="1">
      <alignment vertical="center"/>
      <protection locked="0"/>
    </xf>
    <xf numFmtId="0" fontId="41" fillId="0" borderId="0" xfId="2" applyFont="1" applyAlignment="1" applyProtection="1">
      <alignment vertical="center"/>
      <protection locked="0"/>
    </xf>
    <xf numFmtId="0" fontId="41" fillId="0" borderId="0" xfId="2" applyFont="1" applyAlignment="1" applyProtection="1">
      <alignment horizontal="left" vertical="center"/>
      <protection locked="0"/>
    </xf>
    <xf numFmtId="0" fontId="31" fillId="0" borderId="0" xfId="2" applyFont="1" applyBorder="1" applyAlignment="1" applyProtection="1">
      <alignment horizontal="left" vertical="center"/>
      <protection locked="0"/>
    </xf>
    <xf numFmtId="0" fontId="31" fillId="0" borderId="0" xfId="2" applyFont="1" applyAlignment="1" applyProtection="1">
      <alignment horizontal="left" vertical="center"/>
      <protection locked="0"/>
    </xf>
    <xf numFmtId="0" fontId="39" fillId="0" borderId="0" xfId="2" applyFont="1" applyAlignment="1" applyProtection="1">
      <alignment vertical="center"/>
      <protection locked="0"/>
    </xf>
    <xf numFmtId="0" fontId="36" fillId="0" borderId="0" xfId="2" applyFont="1" applyAlignment="1" applyProtection="1">
      <alignment horizontal="center" vertical="center"/>
      <protection locked="0"/>
    </xf>
    <xf numFmtId="0" fontId="31" fillId="0" borderId="0" xfId="2" applyFont="1" applyBorder="1" applyAlignment="1" applyProtection="1">
      <alignment horizontal="center" vertical="center"/>
      <protection locked="0"/>
    </xf>
    <xf numFmtId="0" fontId="11" fillId="0" borderId="0" xfId="2" applyFont="1" applyBorder="1" applyAlignment="1" applyProtection="1">
      <alignment horizontal="center" vertical="center"/>
      <protection locked="0"/>
    </xf>
    <xf numFmtId="0" fontId="13" fillId="0" borderId="0" xfId="2" applyFont="1" applyFill="1" applyBorder="1" applyAlignment="1" applyProtection="1">
      <alignment horizontal="center" vertical="center"/>
      <protection locked="0"/>
    </xf>
    <xf numFmtId="0" fontId="6" fillId="0" borderId="0" xfId="2" applyFont="1" applyBorder="1" applyAlignment="1" applyProtection="1">
      <alignment horizontal="center" vertical="center"/>
      <protection locked="0"/>
    </xf>
    <xf numFmtId="0" fontId="5" fillId="0" borderId="0" xfId="2" applyFont="1" applyFill="1" applyBorder="1" applyAlignment="1" applyProtection="1">
      <alignment horizontal="center" vertical="top"/>
      <protection locked="0"/>
    </xf>
    <xf numFmtId="0" fontId="4" fillId="0" borderId="0" xfId="2" applyFont="1" applyFill="1" applyBorder="1" applyAlignment="1" applyProtection="1">
      <alignment horizontal="left" vertical="top"/>
      <protection locked="0"/>
    </xf>
    <xf numFmtId="0" fontId="3" fillId="0" borderId="0" xfId="2" applyFont="1" applyFill="1" applyBorder="1" applyAlignment="1" applyProtection="1">
      <alignment horizontal="center" vertical="top"/>
      <protection locked="0"/>
    </xf>
    <xf numFmtId="0" fontId="31" fillId="0" borderId="0" xfId="2" applyFont="1" applyProtection="1">
      <protection locked="0"/>
    </xf>
    <xf numFmtId="0" fontId="40" fillId="0" borderId="0" xfId="2" applyFont="1" applyAlignment="1" applyProtection="1">
      <alignment horizontal="left" vertical="center"/>
      <protection locked="0"/>
    </xf>
    <xf numFmtId="0" fontId="29" fillId="0" borderId="0" xfId="2" applyFont="1" applyAlignment="1" applyProtection="1">
      <alignment horizontal="left" vertical="center"/>
      <protection locked="0"/>
    </xf>
    <xf numFmtId="0" fontId="29" fillId="0" borderId="0" xfId="2" applyFont="1" applyProtection="1">
      <protection locked="0"/>
    </xf>
    <xf numFmtId="0" fontId="31" fillId="0" borderId="0" xfId="2" applyFont="1" applyAlignment="1" applyProtection="1">
      <alignment horizontal="center" vertical="center"/>
      <protection locked="0"/>
    </xf>
    <xf numFmtId="0" fontId="11" fillId="0" borderId="0" xfId="2" applyFont="1" applyProtection="1">
      <protection locked="0"/>
    </xf>
    <xf numFmtId="0" fontId="3" fillId="0" borderId="0" xfId="2" applyProtection="1">
      <protection locked="0"/>
    </xf>
    <xf numFmtId="0" fontId="2" fillId="2" borderId="14" xfId="2" applyFont="1" applyFill="1" applyBorder="1" applyAlignment="1" applyProtection="1">
      <alignment horizontal="center" vertical="center"/>
    </xf>
    <xf numFmtId="0" fontId="2" fillId="2" borderId="9" xfId="2" applyFont="1" applyFill="1" applyBorder="1" applyAlignment="1" applyProtection="1">
      <alignment horizontal="center" vertical="center"/>
    </xf>
    <xf numFmtId="0" fontId="2" fillId="2" borderId="9" xfId="2" applyFont="1" applyFill="1" applyBorder="1" applyAlignment="1" applyProtection="1">
      <alignment horizontal="center" vertical="center" wrapText="1"/>
    </xf>
    <xf numFmtId="0" fontId="2" fillId="2" borderId="16" xfId="2" applyFont="1" applyFill="1" applyBorder="1" applyAlignment="1" applyProtection="1">
      <alignment horizontal="center" vertical="center" wrapText="1"/>
    </xf>
    <xf numFmtId="0" fontId="2" fillId="0" borderId="13" xfId="2" applyFont="1" applyBorder="1" applyAlignment="1" applyProtection="1">
      <alignment horizontal="center" vertical="center"/>
    </xf>
    <xf numFmtId="0" fontId="2" fillId="0" borderId="2" xfId="2" applyFont="1" applyBorder="1" applyAlignment="1" applyProtection="1">
      <alignment horizontal="left" vertical="top" wrapText="1" indent="1"/>
    </xf>
    <xf numFmtId="0" fontId="2" fillId="0" borderId="2" xfId="2" applyFont="1" applyBorder="1" applyAlignment="1" applyProtection="1">
      <alignment horizontal="left" wrapText="1" indent="1"/>
    </xf>
    <xf numFmtId="0" fontId="2" fillId="0" borderId="2" xfId="2" applyFont="1" applyBorder="1" applyAlignment="1" applyProtection="1">
      <alignment horizontal="center" vertical="center"/>
    </xf>
    <xf numFmtId="2" fontId="2" fillId="0" borderId="15" xfId="2" applyNumberFormat="1" applyFont="1" applyBorder="1" applyAlignment="1" applyProtection="1">
      <alignment horizontal="center" vertical="center"/>
    </xf>
    <xf numFmtId="0" fontId="42" fillId="0" borderId="0" xfId="2" applyFont="1" applyAlignment="1" applyProtection="1">
      <alignment vertical="center"/>
      <protection locked="0"/>
    </xf>
    <xf numFmtId="0" fontId="27" fillId="0" borderId="0" xfId="2" applyFont="1" applyAlignment="1" applyProtection="1">
      <alignment vertical="center"/>
      <protection locked="0"/>
    </xf>
    <xf numFmtId="0" fontId="27" fillId="0" borderId="0" xfId="2" applyFont="1" applyProtection="1">
      <protection locked="0"/>
    </xf>
    <xf numFmtId="0" fontId="32" fillId="0" borderId="0" xfId="2" applyFont="1" applyAlignment="1" applyProtection="1">
      <alignment horizontal="left" vertical="center"/>
      <protection locked="0"/>
    </xf>
    <xf numFmtId="0" fontId="10" fillId="0" borderId="0" xfId="2" applyFont="1" applyProtection="1">
      <protection locked="0"/>
    </xf>
    <xf numFmtId="0" fontId="3" fillId="0" borderId="0" xfId="2" applyAlignment="1" applyProtection="1">
      <alignment horizontal="left"/>
      <protection locked="0"/>
    </xf>
    <xf numFmtId="164" fontId="2" fillId="0" borderId="15" xfId="2" applyNumberFormat="1" applyFont="1" applyBorder="1" applyAlignment="1" applyProtection="1">
      <alignment horizontal="center" vertical="center"/>
    </xf>
    <xf numFmtId="0" fontId="31" fillId="0" borderId="0" xfId="0" applyFont="1" applyAlignment="1" applyProtection="1">
      <alignment vertical="center"/>
      <protection locked="0"/>
    </xf>
    <xf numFmtId="0" fontId="31" fillId="0" borderId="0" xfId="0" applyFont="1" applyProtection="1">
      <protection locked="0"/>
    </xf>
    <xf numFmtId="0" fontId="31" fillId="0" borderId="0" xfId="0" applyFont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horizontal="center" vertical="center"/>
      <protection locked="0"/>
    </xf>
    <xf numFmtId="0" fontId="32" fillId="0" borderId="0" xfId="0" applyFont="1" applyProtection="1">
      <protection locked="0"/>
    </xf>
    <xf numFmtId="0" fontId="0" fillId="0" borderId="0" xfId="0" applyProtection="1">
      <protection locked="0"/>
    </xf>
    <xf numFmtId="0" fontId="19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37" fillId="0" borderId="0" xfId="0" applyFont="1" applyAlignment="1" applyProtection="1">
      <alignment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41" fillId="0" borderId="0" xfId="0" applyFont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39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7" fillId="0" borderId="0" xfId="0" applyFont="1" applyFill="1" applyBorder="1" applyAlignment="1" applyProtection="1">
      <alignment horizontal="center" vertical="top"/>
      <protection locked="0"/>
    </xf>
    <xf numFmtId="0" fontId="32" fillId="0" borderId="0" xfId="2" applyFont="1" applyBorder="1" applyAlignment="1" applyProtection="1">
      <alignment horizontal="center" vertical="center"/>
      <protection locked="0"/>
    </xf>
    <xf numFmtId="1" fontId="32" fillId="0" borderId="1" xfId="2" applyNumberFormat="1" applyFont="1" applyFill="1" applyBorder="1" applyAlignment="1" applyProtection="1">
      <alignment horizontal="center" vertical="center"/>
    </xf>
    <xf numFmtId="0" fontId="33" fillId="2" borderId="1" xfId="0" applyFont="1" applyFill="1" applyBorder="1" applyAlignment="1" applyProtection="1">
      <alignment horizontal="center" vertical="center" wrapText="1"/>
    </xf>
    <xf numFmtId="0" fontId="33" fillId="2" borderId="1" xfId="0" applyFont="1" applyFill="1" applyBorder="1" applyAlignment="1" applyProtection="1">
      <alignment horizontal="center" vertical="center"/>
    </xf>
    <xf numFmtId="0" fontId="33" fillId="2" borderId="1" xfId="2" applyFont="1" applyFill="1" applyBorder="1" applyAlignment="1" applyProtection="1">
      <alignment horizontal="center" vertical="center"/>
    </xf>
    <xf numFmtId="0" fontId="33" fillId="0" borderId="1" xfId="2" applyFont="1" applyFill="1" applyBorder="1" applyAlignment="1" applyProtection="1">
      <alignment horizontal="center" vertical="center" wrapText="1"/>
    </xf>
    <xf numFmtId="0" fontId="33" fillId="7" borderId="1" xfId="0" applyFont="1" applyFill="1" applyBorder="1" applyAlignment="1" applyProtection="1">
      <alignment horizontal="center" vertical="center" wrapText="1"/>
    </xf>
    <xf numFmtId="0" fontId="33" fillId="7" borderId="1" xfId="0" applyFont="1" applyFill="1" applyBorder="1" applyAlignment="1" applyProtection="1">
      <alignment horizontal="right" vertical="center"/>
    </xf>
    <xf numFmtId="2" fontId="33" fillId="7" borderId="1" xfId="0" applyNumberFormat="1" applyFont="1" applyFill="1" applyBorder="1" applyAlignment="1" applyProtection="1">
      <alignment horizontal="right" vertical="center"/>
    </xf>
    <xf numFmtId="2" fontId="33" fillId="7" borderId="5" xfId="0" applyNumberFormat="1" applyFont="1" applyFill="1" applyBorder="1" applyAlignment="1" applyProtection="1">
      <alignment horizontal="right" vertical="center" wrapText="1"/>
    </xf>
    <xf numFmtId="0" fontId="50" fillId="0" borderId="0" xfId="1" applyFont="1" applyBorder="1" applyAlignment="1" applyProtection="1">
      <alignment vertical="center"/>
    </xf>
    <xf numFmtId="0" fontId="51" fillId="0" borderId="17" xfId="1" applyFont="1" applyBorder="1" applyAlignment="1" applyProtection="1">
      <alignment horizontal="left" vertical="center" indent="1"/>
    </xf>
    <xf numFmtId="0" fontId="48" fillId="0" borderId="18" xfId="2" applyFont="1" applyBorder="1" applyAlignment="1">
      <alignment horizontal="left" vertical="center"/>
    </xf>
    <xf numFmtId="0" fontId="51" fillId="0" borderId="0" xfId="1" applyFont="1" applyFill="1" applyBorder="1" applyAlignment="1" applyProtection="1">
      <alignment horizontal="center" vertical="center"/>
    </xf>
    <xf numFmtId="0" fontId="51" fillId="0" borderId="4" xfId="1" applyFont="1" applyFill="1" applyBorder="1" applyAlignment="1" applyProtection="1">
      <alignment horizontal="center" vertical="center"/>
    </xf>
    <xf numFmtId="0" fontId="51" fillId="0" borderId="0" xfId="1" applyFont="1" applyBorder="1" applyAlignment="1" applyProtection="1">
      <alignment horizontal="center" vertical="center"/>
    </xf>
    <xf numFmtId="0" fontId="51" fillId="0" borderId="4" xfId="1" applyFont="1" applyBorder="1" applyAlignment="1" applyProtection="1">
      <alignment horizontal="center" vertical="center"/>
    </xf>
    <xf numFmtId="0" fontId="48" fillId="0" borderId="0" xfId="2" applyFont="1" applyBorder="1" applyAlignment="1">
      <alignment horizontal="center" vertical="center"/>
    </xf>
    <xf numFmtId="0" fontId="48" fillId="0" borderId="0" xfId="0" applyFont="1" applyFill="1" applyAlignment="1">
      <alignment horizontal="left" vertical="center" indent="1"/>
    </xf>
    <xf numFmtId="0" fontId="52" fillId="4" borderId="19" xfId="2" applyFont="1" applyFill="1" applyBorder="1" applyAlignment="1">
      <alignment horizontal="center" vertical="center"/>
    </xf>
    <xf numFmtId="0" fontId="53" fillId="0" borderId="0" xfId="0" applyFont="1" applyFill="1" applyBorder="1" applyAlignment="1" applyProtection="1">
      <alignment horizontal="left" vertical="center"/>
    </xf>
    <xf numFmtId="0" fontId="53" fillId="0" borderId="0" xfId="2" applyFont="1" applyBorder="1" applyAlignment="1" applyProtection="1">
      <alignment vertical="center"/>
    </xf>
    <xf numFmtId="0" fontId="53" fillId="0" borderId="0" xfId="0" applyFont="1" applyBorder="1" applyAlignment="1" applyProtection="1">
      <alignment vertical="center"/>
    </xf>
    <xf numFmtId="0" fontId="53" fillId="0" borderId="0" xfId="0" applyFont="1" applyAlignment="1" applyProtection="1">
      <alignment vertical="center"/>
    </xf>
    <xf numFmtId="0" fontId="53" fillId="0" borderId="0" xfId="2" applyFont="1" applyAlignment="1" applyProtection="1">
      <alignment vertical="center"/>
    </xf>
    <xf numFmtId="0" fontId="53" fillId="0" borderId="0" xfId="0" applyFont="1" applyFill="1" applyBorder="1" applyAlignment="1" applyProtection="1">
      <alignment vertical="center"/>
    </xf>
    <xf numFmtId="0" fontId="33" fillId="2" borderId="1" xfId="2" applyFont="1" applyFill="1" applyBorder="1" applyAlignment="1" applyProtection="1">
      <alignment horizontal="center" vertical="center"/>
    </xf>
    <xf numFmtId="0" fontId="33" fillId="2" borderId="1" xfId="0" applyFont="1" applyFill="1" applyBorder="1" applyAlignment="1" applyProtection="1">
      <alignment horizontal="center" vertical="center" wrapText="1"/>
    </xf>
    <xf numFmtId="0" fontId="32" fillId="0" borderId="1" xfId="0" applyFont="1" applyFill="1" applyBorder="1" applyAlignment="1" applyProtection="1">
      <alignment horizontal="center" vertical="center"/>
    </xf>
    <xf numFmtId="0" fontId="32" fillId="3" borderId="1" xfId="0" applyFont="1" applyFill="1" applyBorder="1" applyAlignment="1" applyProtection="1">
      <alignment horizontal="center" vertical="center"/>
    </xf>
    <xf numFmtId="0" fontId="32" fillId="0" borderId="1" xfId="0" applyFont="1" applyFill="1" applyBorder="1" applyAlignment="1" applyProtection="1">
      <alignment horizontal="center" vertical="center"/>
    </xf>
    <xf numFmtId="0" fontId="45" fillId="0" borderId="0" xfId="0" applyFont="1" applyAlignment="1" applyProtection="1">
      <alignment horizontal="left" vertical="center"/>
      <protection locked="0"/>
    </xf>
    <xf numFmtId="2" fontId="32" fillId="3" borderId="1" xfId="0" applyNumberFormat="1" applyFont="1" applyFill="1" applyBorder="1" applyAlignment="1" applyProtection="1">
      <alignment horizontal="center" vertical="center"/>
    </xf>
    <xf numFmtId="2" fontId="33" fillId="5" borderId="1" xfId="0" applyNumberFormat="1" applyFont="1" applyFill="1" applyBorder="1" applyAlignment="1" applyProtection="1">
      <alignment horizontal="center" vertical="center"/>
    </xf>
    <xf numFmtId="2" fontId="32" fillId="0" borderId="1" xfId="0" applyNumberFormat="1" applyFont="1" applyFill="1" applyBorder="1" applyAlignment="1" applyProtection="1">
      <alignment horizontal="center" vertical="center"/>
    </xf>
    <xf numFmtId="0" fontId="32" fillId="0" borderId="1" xfId="2" applyFont="1" applyFill="1" applyBorder="1" applyAlignment="1" applyProtection="1">
      <alignment horizontal="center" vertical="center" shrinkToFit="1"/>
    </xf>
    <xf numFmtId="2" fontId="32" fillId="0" borderId="1" xfId="2" applyNumberFormat="1" applyFont="1" applyFill="1" applyBorder="1" applyAlignment="1" applyProtection="1">
      <alignment horizontal="center" vertical="center"/>
    </xf>
    <xf numFmtId="0" fontId="32" fillId="0" borderId="1" xfId="0" applyFont="1" applyFill="1" applyBorder="1" applyAlignment="1" applyProtection="1">
      <alignment horizontal="center" vertical="center" shrinkToFit="1"/>
    </xf>
    <xf numFmtId="2" fontId="32" fillId="0" borderId="1" xfId="0" applyNumberFormat="1" applyFont="1" applyFill="1" applyBorder="1" applyAlignment="1" applyProtection="1">
      <alignment horizontal="center" vertical="center"/>
      <protection locked="0"/>
    </xf>
    <xf numFmtId="0" fontId="33" fillId="2" borderId="1" xfId="0" applyFont="1" applyFill="1" applyBorder="1" applyAlignment="1" applyProtection="1">
      <alignment horizontal="center" vertical="center" wrapText="1"/>
    </xf>
    <xf numFmtId="0" fontId="33" fillId="2" borderId="1" xfId="0" applyFont="1" applyFill="1" applyBorder="1" applyAlignment="1" applyProtection="1">
      <alignment horizontal="center" vertical="center"/>
    </xf>
    <xf numFmtId="0" fontId="32" fillId="3" borderId="1" xfId="0" applyFont="1" applyFill="1" applyBorder="1" applyAlignment="1" applyProtection="1">
      <alignment horizontal="center" vertical="center"/>
    </xf>
    <xf numFmtId="0" fontId="32" fillId="0" borderId="1" xfId="2" applyFont="1" applyFill="1" applyBorder="1" applyAlignment="1" applyProtection="1">
      <alignment horizontal="center" vertical="center" wrapText="1"/>
      <protection locked="0"/>
    </xf>
    <xf numFmtId="0" fontId="33" fillId="2" borderId="1" xfId="0" applyFont="1" applyFill="1" applyBorder="1" applyAlignment="1" applyProtection="1">
      <alignment horizontal="center" vertical="center" wrapText="1"/>
    </xf>
    <xf numFmtId="0" fontId="33" fillId="2" borderId="1" xfId="0" applyFont="1" applyFill="1" applyBorder="1" applyAlignment="1" applyProtection="1">
      <alignment horizontal="center" vertical="center"/>
    </xf>
    <xf numFmtId="0" fontId="32" fillId="0" borderId="1" xfId="0" applyFont="1" applyFill="1" applyBorder="1" applyAlignment="1" applyProtection="1">
      <alignment horizontal="center" vertical="center"/>
    </xf>
    <xf numFmtId="0" fontId="33" fillId="2" borderId="1" xfId="2" applyFont="1" applyFill="1" applyBorder="1" applyAlignment="1" applyProtection="1">
      <alignment horizontal="center" vertical="center"/>
    </xf>
    <xf numFmtId="0" fontId="50" fillId="0" borderId="0" xfId="1" applyFont="1" applyBorder="1" applyAlignment="1" applyProtection="1">
      <alignment vertical="center"/>
      <protection locked="0"/>
    </xf>
    <xf numFmtId="0" fontId="32" fillId="0" borderId="1" xfId="2" applyFont="1" applyFill="1" applyBorder="1" applyAlignment="1" applyProtection="1">
      <alignment horizontal="center" vertical="center" wrapText="1"/>
    </xf>
    <xf numFmtId="0" fontId="3" fillId="6" borderId="7" xfId="2" applyFill="1" applyBorder="1" applyAlignment="1">
      <alignment horizontal="center"/>
    </xf>
    <xf numFmtId="0" fontId="3" fillId="6" borderId="8" xfId="2" applyFill="1" applyBorder="1" applyAlignment="1">
      <alignment horizontal="center"/>
    </xf>
    <xf numFmtId="0" fontId="3" fillId="6" borderId="6" xfId="2" applyFill="1" applyBorder="1" applyAlignment="1">
      <alignment horizontal="center"/>
    </xf>
    <xf numFmtId="0" fontId="3" fillId="6" borderId="4" xfId="2" applyFill="1" applyBorder="1" applyAlignment="1">
      <alignment horizontal="center"/>
    </xf>
    <xf numFmtId="0" fontId="3" fillId="6" borderId="3" xfId="2" applyFill="1" applyBorder="1" applyAlignment="1">
      <alignment horizontal="center"/>
    </xf>
    <xf numFmtId="0" fontId="8" fillId="0" borderId="0" xfId="2" applyFont="1" applyBorder="1" applyAlignment="1">
      <alignment horizontal="center"/>
    </xf>
    <xf numFmtId="0" fontId="29" fillId="0" borderId="0" xfId="2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2" applyFont="1" applyBorder="1" applyAlignment="1">
      <alignment horizontal="center" vertical="center"/>
    </xf>
    <xf numFmtId="0" fontId="49" fillId="0" borderId="0" xfId="2" applyFont="1" applyBorder="1" applyAlignment="1">
      <alignment horizontal="center" vertical="center" textRotation="90"/>
    </xf>
    <xf numFmtId="0" fontId="24" fillId="0" borderId="0" xfId="2" applyFont="1" applyBorder="1" applyAlignment="1">
      <alignment horizontal="center"/>
    </xf>
    <xf numFmtId="165" fontId="49" fillId="0" borderId="0" xfId="2" applyNumberFormat="1" applyFont="1" applyBorder="1" applyAlignment="1">
      <alignment horizontal="center" vertical="center" textRotation="180"/>
    </xf>
    <xf numFmtId="0" fontId="51" fillId="0" borderId="3" xfId="1" applyFont="1" applyBorder="1" applyAlignment="1" applyProtection="1">
      <alignment horizontal="left" vertical="center" indent="1"/>
    </xf>
    <xf numFmtId="0" fontId="51" fillId="0" borderId="0" xfId="1" applyFont="1" applyBorder="1" applyAlignment="1" applyProtection="1">
      <alignment horizontal="left" vertical="center" indent="1"/>
    </xf>
    <xf numFmtId="0" fontId="51" fillId="0" borderId="4" xfId="1" applyFont="1" applyBorder="1" applyAlignment="1" applyProtection="1">
      <alignment horizontal="left" vertical="center" indent="1"/>
    </xf>
    <xf numFmtId="0" fontId="51" fillId="0" borderId="7" xfId="1" applyFont="1" applyBorder="1" applyAlignment="1" applyProtection="1">
      <alignment horizontal="left" vertical="center" indent="1"/>
    </xf>
    <xf numFmtId="0" fontId="51" fillId="0" borderId="8" xfId="1" applyFont="1" applyBorder="1" applyAlignment="1" applyProtection="1">
      <alignment horizontal="left" vertical="center" indent="1"/>
    </xf>
    <xf numFmtId="0" fontId="51" fillId="0" borderId="6" xfId="1" applyFont="1" applyBorder="1" applyAlignment="1" applyProtection="1">
      <alignment horizontal="left" vertical="center" indent="1"/>
    </xf>
    <xf numFmtId="0" fontId="52" fillId="4" borderId="20" xfId="2" applyFont="1" applyFill="1" applyBorder="1" applyAlignment="1">
      <alignment horizontal="center" vertical="center"/>
    </xf>
    <xf numFmtId="0" fontId="52" fillId="4" borderId="21" xfId="2" applyFont="1" applyFill="1" applyBorder="1" applyAlignment="1">
      <alignment horizontal="center" vertical="center"/>
    </xf>
    <xf numFmtId="0" fontId="30" fillId="0" borderId="0" xfId="2" applyFont="1" applyBorder="1" applyAlignment="1">
      <alignment horizontal="left" indent="2"/>
    </xf>
    <xf numFmtId="0" fontId="18" fillId="0" borderId="0" xfId="2" applyFont="1" applyBorder="1" applyAlignment="1">
      <alignment horizontal="right" vertical="center" indent="2"/>
    </xf>
    <xf numFmtId="0" fontId="20" fillId="6" borderId="10" xfId="2" applyFont="1" applyFill="1" applyBorder="1" applyAlignment="1">
      <alignment horizontal="center"/>
    </xf>
    <xf numFmtId="0" fontId="20" fillId="6" borderId="11" xfId="2" applyFont="1" applyFill="1" applyBorder="1" applyAlignment="1">
      <alignment horizontal="center"/>
    </xf>
    <xf numFmtId="0" fontId="20" fillId="6" borderId="12" xfId="2" applyFont="1" applyFill="1" applyBorder="1" applyAlignment="1">
      <alignment horizontal="center"/>
    </xf>
    <xf numFmtId="0" fontId="18" fillId="0" borderId="0" xfId="0" applyFont="1" applyFill="1" applyBorder="1" applyAlignment="1" applyProtection="1">
      <alignment horizontal="right" vertical="center" indent="2"/>
      <protection locked="0"/>
    </xf>
    <xf numFmtId="0" fontId="30" fillId="0" borderId="0" xfId="0" applyFont="1" applyFill="1" applyBorder="1" applyAlignment="1" applyProtection="1">
      <alignment horizontal="left" indent="2"/>
      <protection locked="0"/>
    </xf>
    <xf numFmtId="0" fontId="21" fillId="0" borderId="0" xfId="0" applyFont="1" applyBorder="1" applyAlignment="1" applyProtection="1">
      <alignment horizontal="right" vertical="center" indent="2"/>
    </xf>
    <xf numFmtId="0" fontId="21" fillId="0" borderId="0" xfId="0" applyFont="1" applyFill="1" applyBorder="1" applyAlignment="1" applyProtection="1">
      <alignment horizontal="right" vertical="center" indent="2"/>
    </xf>
    <xf numFmtId="0" fontId="29" fillId="0" borderId="0" xfId="0" applyFont="1" applyFill="1" applyBorder="1" applyAlignment="1" applyProtection="1">
      <alignment horizontal="right" vertical="center" indent="2"/>
    </xf>
    <xf numFmtId="0" fontId="29" fillId="0" borderId="0" xfId="0" applyFont="1" applyBorder="1" applyAlignment="1" applyProtection="1">
      <alignment horizontal="right" vertical="center" indent="2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Border="1" applyAlignment="1" applyProtection="1">
      <alignment vertical="center"/>
    </xf>
    <xf numFmtId="0" fontId="31" fillId="0" borderId="0" xfId="0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 vertical="center"/>
    </xf>
    <xf numFmtId="0" fontId="36" fillId="0" borderId="0" xfId="0" applyFont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center" vertical="center"/>
    </xf>
    <xf numFmtId="0" fontId="33" fillId="2" borderId="1" xfId="0" applyFont="1" applyFill="1" applyBorder="1" applyAlignment="1" applyProtection="1">
      <alignment horizontal="center" vertical="center" wrapText="1"/>
    </xf>
    <xf numFmtId="0" fontId="33" fillId="2" borderId="1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32" fillId="3" borderId="1" xfId="0" applyFont="1" applyFill="1" applyBorder="1" applyAlignment="1" applyProtection="1">
      <alignment horizontal="center" vertical="center"/>
    </xf>
    <xf numFmtId="0" fontId="32" fillId="3" borderId="1" xfId="0" applyFont="1" applyFill="1" applyBorder="1" applyAlignment="1" applyProtection="1">
      <alignment horizontal="center" vertical="center" wrapText="1"/>
    </xf>
    <xf numFmtId="0" fontId="32" fillId="0" borderId="1" xfId="0" applyFont="1" applyFill="1" applyBorder="1" applyAlignment="1" applyProtection="1">
      <alignment horizontal="center" vertical="center" wrapText="1"/>
    </xf>
    <xf numFmtId="0" fontId="32" fillId="0" borderId="1" xfId="0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 vertical="center" wrapText="1"/>
    </xf>
    <xf numFmtId="0" fontId="46" fillId="0" borderId="0" xfId="0" applyFont="1" applyFill="1" applyBorder="1" applyAlignment="1" applyProtection="1">
      <alignment vertical="center" wrapText="1"/>
    </xf>
    <xf numFmtId="0" fontId="32" fillId="0" borderId="1" xfId="0" applyFont="1" applyFill="1" applyBorder="1" applyAlignment="1" applyProtection="1">
      <alignment horizontal="left" vertical="center" wrapText="1"/>
    </xf>
    <xf numFmtId="0" fontId="33" fillId="7" borderId="1" xfId="0" applyFont="1" applyFill="1" applyBorder="1" applyAlignment="1" applyProtection="1">
      <alignment horizontal="center" vertical="center" shrinkToFit="1"/>
    </xf>
    <xf numFmtId="0" fontId="13" fillId="0" borderId="0" xfId="0" applyFont="1" applyBorder="1" applyAlignment="1" applyProtection="1">
      <alignment vertical="center"/>
    </xf>
    <xf numFmtId="0" fontId="35" fillId="0" borderId="0" xfId="2" applyFont="1" applyFill="1" applyBorder="1" applyAlignment="1" applyProtection="1">
      <alignment horizontal="center" vertical="center" shrinkToFit="1"/>
    </xf>
    <xf numFmtId="0" fontId="31" fillId="0" borderId="0" xfId="2" applyFont="1" applyBorder="1" applyAlignment="1" applyProtection="1">
      <alignment horizontal="center" vertical="center" shrinkToFit="1"/>
    </xf>
    <xf numFmtId="0" fontId="21" fillId="0" borderId="0" xfId="2" applyFont="1" applyBorder="1" applyAlignment="1" applyProtection="1">
      <alignment horizontal="right" vertical="center" indent="2"/>
    </xf>
    <xf numFmtId="0" fontId="21" fillId="0" borderId="0" xfId="2" applyFont="1" applyFill="1" applyBorder="1" applyAlignment="1" applyProtection="1">
      <alignment horizontal="right" vertical="center" indent="2"/>
    </xf>
    <xf numFmtId="0" fontId="29" fillId="0" borderId="0" xfId="2" applyFont="1" applyFill="1" applyBorder="1" applyAlignment="1" applyProtection="1">
      <alignment horizontal="right" vertical="center" indent="2"/>
    </xf>
    <xf numFmtId="0" fontId="29" fillId="0" borderId="0" xfId="2" applyFont="1" applyBorder="1" applyAlignment="1" applyProtection="1">
      <alignment horizontal="right" indent="2"/>
    </xf>
    <xf numFmtId="0" fontId="31" fillId="0" borderId="0" xfId="2" applyFont="1" applyFill="1" applyBorder="1" applyAlignment="1" applyProtection="1">
      <alignment horizontal="left" vertical="center"/>
    </xf>
    <xf numFmtId="0" fontId="31" fillId="0" borderId="0" xfId="2" applyFont="1" applyBorder="1" applyAlignment="1" applyProtection="1">
      <alignment vertical="center"/>
    </xf>
    <xf numFmtId="0" fontId="31" fillId="0" borderId="0" xfId="2" applyFont="1" applyFill="1" applyBorder="1" applyAlignment="1" applyProtection="1">
      <alignment horizontal="center" vertical="center"/>
    </xf>
    <xf numFmtId="0" fontId="13" fillId="0" borderId="0" xfId="2" applyFont="1" applyFill="1" applyBorder="1" applyAlignment="1" applyProtection="1">
      <alignment horizontal="center" vertical="center"/>
    </xf>
    <xf numFmtId="0" fontId="18" fillId="0" borderId="0" xfId="2" applyFont="1" applyFill="1" applyBorder="1" applyAlignment="1" applyProtection="1">
      <alignment horizontal="right" vertical="center" indent="2"/>
      <protection locked="0"/>
    </xf>
    <xf numFmtId="0" fontId="33" fillId="2" borderId="1" xfId="2" applyFont="1" applyFill="1" applyBorder="1" applyAlignment="1" applyProtection="1">
      <alignment horizontal="center" vertical="center" wrapText="1"/>
    </xf>
    <xf numFmtId="0" fontId="33" fillId="2" borderId="1" xfId="2" applyFont="1" applyFill="1" applyBorder="1" applyAlignment="1" applyProtection="1">
      <alignment horizontal="center" vertical="center"/>
    </xf>
    <xf numFmtId="0" fontId="30" fillId="0" borderId="0" xfId="2" applyFont="1" applyFill="1" applyBorder="1" applyAlignment="1" applyProtection="1">
      <alignment horizontal="left" indent="2"/>
      <protection locked="0"/>
    </xf>
    <xf numFmtId="0" fontId="43" fillId="0" borderId="0" xfId="2" applyFont="1" applyBorder="1" applyAlignment="1" applyProtection="1">
      <alignment horizontal="center" vertical="center"/>
    </xf>
    <xf numFmtId="0" fontId="21" fillId="0" borderId="0" xfId="2" applyFont="1" applyBorder="1" applyAlignment="1" applyProtection="1">
      <alignment horizontal="right" indent="2"/>
    </xf>
    <xf numFmtId="0" fontId="29" fillId="0" borderId="0" xfId="2" applyFont="1" applyBorder="1" applyAlignment="1" applyProtection="1">
      <alignment horizontal="right" vertical="center" indent="2"/>
    </xf>
    <xf numFmtId="0" fontId="31" fillId="0" borderId="0" xfId="2" applyFont="1" applyBorder="1" applyAlignment="1" applyProtection="1">
      <alignment horizontal="center" vertical="center"/>
    </xf>
    <xf numFmtId="0" fontId="25" fillId="0" borderId="0" xfId="2" applyFont="1" applyBorder="1" applyAlignment="1" applyProtection="1">
      <alignment horizontal="center" vertical="top"/>
    </xf>
    <xf numFmtId="0" fontId="43" fillId="0" borderId="0" xfId="0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top"/>
    </xf>
    <xf numFmtId="0" fontId="29" fillId="0" borderId="0" xfId="0" applyFont="1" applyBorder="1" applyAlignment="1" applyProtection="1">
      <alignment horizontal="right" indent="2"/>
    </xf>
    <xf numFmtId="0" fontId="18" fillId="0" borderId="0" xfId="0" applyFont="1" applyBorder="1" applyAlignment="1" applyProtection="1">
      <alignment horizontal="right" vertical="center" indent="2"/>
      <protection locked="0"/>
    </xf>
    <xf numFmtId="0" fontId="30" fillId="0" borderId="0" xfId="0" applyFont="1" applyBorder="1" applyAlignment="1" applyProtection="1">
      <alignment horizontal="left" vertical="center" indent="2"/>
      <protection locked="0"/>
    </xf>
    <xf numFmtId="0" fontId="12" fillId="0" borderId="0" xfId="0" applyFont="1" applyFill="1" applyBorder="1" applyAlignment="1" applyProtection="1">
      <alignment horizontal="center" vertical="center"/>
    </xf>
    <xf numFmtId="0" fontId="38" fillId="0" borderId="0" xfId="0" applyFont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left" vertical="center" indent="2"/>
      <protection locked="0"/>
    </xf>
    <xf numFmtId="0" fontId="31" fillId="0" borderId="0" xfId="0" applyFont="1" applyBorder="1" applyAlignment="1" applyProtection="1">
      <alignment horizontal="center" vertical="center"/>
    </xf>
    <xf numFmtId="0" fontId="30" fillId="0" borderId="0" xfId="2" applyFont="1" applyFill="1" applyBorder="1" applyAlignment="1" applyProtection="1">
      <alignment horizontal="left" vertical="center" indent="2"/>
      <protection locked="0"/>
    </xf>
    <xf numFmtId="0" fontId="28" fillId="0" borderId="0" xfId="2" applyFont="1" applyFill="1" applyBorder="1" applyAlignment="1" applyProtection="1">
      <alignment horizontal="center" vertical="center"/>
    </xf>
    <xf numFmtId="0" fontId="35" fillId="0" borderId="0" xfId="2" applyFont="1" applyFill="1" applyBorder="1" applyAlignment="1" applyProtection="1">
      <alignment horizontal="center" vertical="center"/>
    </xf>
    <xf numFmtId="0" fontId="30" fillId="0" borderId="0" xfId="2" applyFont="1" applyBorder="1" applyAlignment="1">
      <alignment horizontal="left" wrapText="1" indent="2"/>
    </xf>
    <xf numFmtId="0" fontId="18" fillId="0" borderId="0" xfId="2" applyFont="1" applyBorder="1" applyAlignment="1">
      <alignment horizontal="right" vertical="center" wrapText="1" indent="2"/>
    </xf>
    <xf numFmtId="0" fontId="30" fillId="0" borderId="0" xfId="0" applyFont="1" applyFill="1" applyBorder="1" applyAlignment="1" applyProtection="1">
      <alignment horizontal="left" wrapText="1" indent="2"/>
      <protection locked="0"/>
    </xf>
    <xf numFmtId="0" fontId="18" fillId="0" borderId="0" xfId="0" applyFont="1" applyFill="1" applyBorder="1" applyAlignment="1" applyProtection="1">
      <alignment horizontal="right" vertical="center" wrapText="1" indent="2"/>
      <protection locked="0"/>
    </xf>
    <xf numFmtId="0" fontId="30" fillId="0" borderId="0" xfId="2" applyFont="1" applyFill="1" applyBorder="1" applyAlignment="1" applyProtection="1">
      <alignment horizontal="left" wrapText="1" indent="2"/>
      <protection locked="0"/>
    </xf>
    <xf numFmtId="0" fontId="18" fillId="0" borderId="0" xfId="2" applyFont="1" applyFill="1" applyBorder="1" applyAlignment="1" applyProtection="1">
      <alignment horizontal="right" vertical="center" wrapText="1" indent="2"/>
      <protection locked="0"/>
    </xf>
    <xf numFmtId="0" fontId="1" fillId="0" borderId="13" xfId="2" applyFont="1" applyFill="1" applyBorder="1" applyAlignment="1" applyProtection="1">
      <alignment horizontal="center" vertical="center"/>
    </xf>
    <xf numFmtId="0" fontId="1" fillId="0" borderId="2" xfId="2" applyFont="1" applyFill="1" applyBorder="1" applyAlignment="1" applyProtection="1">
      <alignment horizontal="left" vertical="top" wrapText="1" indent="1"/>
    </xf>
    <xf numFmtId="0" fontId="1" fillId="0" borderId="2" xfId="2" applyFont="1" applyFill="1" applyBorder="1" applyAlignment="1" applyProtection="1">
      <alignment horizontal="left" wrapText="1" indent="1"/>
    </xf>
    <xf numFmtId="0" fontId="1" fillId="0" borderId="2" xfId="2" applyFont="1" applyFill="1" applyBorder="1" applyAlignment="1" applyProtection="1">
      <alignment horizontal="center" vertical="center"/>
    </xf>
    <xf numFmtId="2" fontId="1" fillId="0" borderId="15" xfId="2" applyNumberFormat="1" applyFont="1" applyFill="1" applyBorder="1" applyAlignment="1" applyProtection="1">
      <alignment horizontal="center" vertical="center"/>
    </xf>
    <xf numFmtId="0" fontId="54" fillId="0" borderId="0" xfId="2" applyFont="1" applyAlignment="1" applyProtection="1">
      <alignment horizontal="left" vertical="center"/>
      <protection locked="0"/>
    </xf>
    <xf numFmtId="0" fontId="55" fillId="0" borderId="0" xfId="2" applyFont="1" applyAlignment="1" applyProtection="1">
      <alignment horizontal="left" vertical="center" wrapText="1"/>
      <protection locked="0"/>
    </xf>
    <xf numFmtId="0" fontId="3" fillId="0" borderId="0" xfId="2" applyAlignment="1" applyProtection="1">
      <alignment horizontal="right" vertical="center"/>
      <protection locked="0"/>
    </xf>
    <xf numFmtId="0" fontId="18" fillId="0" borderId="0" xfId="2" applyFont="1" applyAlignment="1" applyProtection="1">
      <alignment horizontal="right" vertical="center" wrapText="1"/>
      <protection locked="0"/>
    </xf>
    <xf numFmtId="0" fontId="56" fillId="0" borderId="2" xfId="2" applyFont="1" applyBorder="1" applyAlignment="1" applyProtection="1">
      <alignment horizontal="left" vertical="center" indent="1"/>
    </xf>
    <xf numFmtId="0" fontId="30" fillId="0" borderId="0" xfId="0" applyFont="1" applyBorder="1" applyAlignment="1" applyProtection="1">
      <alignment horizontal="left" vertical="center" wrapText="1" indent="2"/>
      <protection locked="0"/>
    </xf>
    <xf numFmtId="0" fontId="18" fillId="0" borderId="0" xfId="0" applyFont="1" applyBorder="1" applyAlignment="1" applyProtection="1">
      <alignment horizontal="right" vertical="center" wrapText="1" indent="2"/>
      <protection locked="0"/>
    </xf>
    <xf numFmtId="0" fontId="57" fillId="0" borderId="1" xfId="0" applyFont="1" applyFill="1" applyBorder="1" applyAlignment="1" applyProtection="1">
      <alignment horizontal="center" vertical="center" shrinkToFit="1"/>
    </xf>
    <xf numFmtId="0" fontId="30" fillId="0" borderId="0" xfId="0" applyFont="1" applyFill="1" applyBorder="1" applyAlignment="1" applyProtection="1">
      <alignment horizontal="left" vertical="center" wrapText="1" indent="2"/>
      <protection locked="0"/>
    </xf>
    <xf numFmtId="0" fontId="30" fillId="0" borderId="0" xfId="2" applyFont="1" applyFill="1" applyBorder="1" applyAlignment="1" applyProtection="1">
      <alignment horizontal="left" vertical="center" wrapText="1" indent="2"/>
      <protection locked="0"/>
    </xf>
    <xf numFmtId="0" fontId="57" fillId="3" borderId="2" xfId="0" applyFont="1" applyFill="1" applyBorder="1" applyAlignment="1" applyProtection="1">
      <alignment horizontal="center" vertical="center" wrapText="1"/>
    </xf>
    <xf numFmtId="0" fontId="32" fillId="3" borderId="22" xfId="0" applyFont="1" applyFill="1" applyBorder="1" applyAlignment="1" applyProtection="1">
      <alignment horizontal="center" vertical="center" wrapText="1"/>
    </xf>
    <xf numFmtId="0" fontId="32" fillId="3" borderId="9" xfId="0" applyFont="1" applyFill="1" applyBorder="1" applyAlignment="1" applyProtection="1">
      <alignment horizontal="center" vertical="center" wrapText="1"/>
    </xf>
    <xf numFmtId="0" fontId="57" fillId="0" borderId="2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9" xfId="0" applyFont="1" applyFill="1" applyBorder="1" applyAlignment="1" applyProtection="1">
      <alignment horizontal="center" vertical="center" wrapText="1"/>
    </xf>
    <xf numFmtId="0" fontId="57" fillId="7" borderId="1" xfId="0" applyFont="1" applyFill="1" applyBorder="1" applyAlignment="1" applyProtection="1">
      <alignment horizontal="center" vertical="center"/>
    </xf>
    <xf numFmtId="0" fontId="57" fillId="0" borderId="1" xfId="2" applyFont="1" applyFill="1" applyBorder="1" applyAlignment="1" applyProtection="1">
      <alignment horizontal="center" vertical="center" shrinkToFit="1"/>
    </xf>
    <xf numFmtId="0" fontId="56" fillId="0" borderId="2" xfId="2" applyFont="1" applyBorder="1" applyAlignment="1" applyProtection="1">
      <alignment horizontal="center" wrapText="1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6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relative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1" relative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1" relative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1" relative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1" relative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relative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rgb="FF000000"/>
          <bgColor auto="1"/>
        </patternFill>
      </fill>
      <protection locked="1" hidden="0"/>
    </dxf>
    <dxf>
      <border>
        <bottom style="thin">
          <color rgb="FF000000"/>
        </bottom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protection locked="1" hidden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protection locked="1" hidden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protection locked="1" hidden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protection locked="1" hidden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0"/>
    </dxf>
    <dxf>
      <border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1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</dxfs>
  <tableStyles count="0" defaultTableStyle="TableStyleMedium9" defaultPivotStyle="PivotStyleLight16"/>
  <colors>
    <mruColors>
      <color rgb="FF0000CC"/>
      <color rgb="FFFFFFD7"/>
      <color rgb="FFFFFFD2"/>
      <color rgb="FFFFFFE6"/>
      <color rgb="FFFFFFCC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hyperlink" Target="https://www.pexels.com/ko-kr/photo/1422474/" TargetMode="Externa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57529</xdr:colOff>
      <xdr:row>0</xdr:row>
      <xdr:rowOff>57977</xdr:rowOff>
    </xdr:from>
    <xdr:to>
      <xdr:col>11</xdr:col>
      <xdr:colOff>2990022</xdr:colOff>
      <xdr:row>19</xdr:row>
      <xdr:rowOff>276904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D1B7E75-ADC6-4E8E-B0C5-9C1EA582AD60}"/>
            </a:ext>
          </a:extLst>
        </xdr:cNvPr>
        <xdr:cNvSpPr txBox="1"/>
      </xdr:nvSpPr>
      <xdr:spPr>
        <a:xfrm>
          <a:off x="11379855" y="57977"/>
          <a:ext cx="2932493" cy="5826253"/>
        </a:xfrm>
        <a:prstGeom prst="rect">
          <a:avLst/>
        </a:prstGeom>
        <a:solidFill>
          <a:srgbClr val="FFFFCC">
            <a:alpha val="50000"/>
          </a:srgbClr>
        </a:solidFill>
        <a:ln w="9525" cmpd="thickThin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l"/>
          <a:r>
            <a:rPr lang="en-US" sz="900" b="1" i="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Guidenline</a:t>
          </a:r>
          <a:r>
            <a:rPr lang="en-US" sz="900" b="0" i="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:</a:t>
          </a:r>
          <a:endParaRPr lang="en-US" sz="900" u="sng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Result</a:t>
          </a:r>
          <a:r>
            <a:rPr lang="en-US" sz="9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Analysis conducted purely based on the result file obtained from CBSE (without</a:t>
          </a:r>
          <a:r>
            <a:rPr lang="en-US" sz="9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any</a:t>
          </a:r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manual typing or calculation).</a:t>
          </a:r>
          <a:endParaRPr lang="en-IN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Boys / Girls details are taken from CBSE result file</a:t>
          </a:r>
          <a:endParaRPr lang="en-IN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c) Provision to type some of the fields is provided wherever the information was not available in CBSE result file.</a:t>
          </a:r>
          <a:endParaRPr lang="en-IN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d) Overall Toppers of both X &amp; XII are identified by</a:t>
          </a:r>
          <a:r>
            <a:rPr lang="en-US" sz="9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considering </a:t>
          </a:r>
          <a:r>
            <a:rPr lang="en-US" sz="9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first 5 main subjects </a:t>
          </a:r>
          <a:r>
            <a:rPr lang="en-US" sz="9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of the students (by exlcuding optional 6</a:t>
          </a:r>
          <a:r>
            <a:rPr lang="en-US" sz="900" baseline="300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th</a:t>
          </a:r>
          <a:r>
            <a:rPr lang="en-US" sz="9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Subject)</a:t>
          </a:r>
          <a:endParaRPr lang="en-IN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e) Password to edit the excel sheets is </a:t>
          </a:r>
          <a:r>
            <a:rPr lang="en-US" sz="9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provided by email. </a:t>
          </a:r>
          <a:endParaRPr lang="en-IN" sz="900" b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IN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 b="1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P.I. Calculation logic </a:t>
          </a:r>
          <a:r>
            <a:rPr lang="en-US" sz="900" b="0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as per the guideline from KVS HQ </a:t>
          </a:r>
        </a:p>
        <a:p>
          <a:pPr lvl="0" algn="l"/>
          <a:r>
            <a:rPr lang="en-US" sz="900" b="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</a:t>
          </a:r>
          <a:endParaRPr lang="en-IN" sz="900" b="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1:</a:t>
          </a:r>
          <a:r>
            <a:rPr lang="en-US" sz="90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Normal case: If child appeared only in 5 subject - consider all 5 subjects </a:t>
          </a:r>
          <a:endParaRPr lang="en-IN" sz="9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5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2:</a:t>
          </a:r>
          <a:r>
            <a:rPr lang="en-US" sz="90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If child appeared in 6 Subjects and none of these is Physical Education - then consider Best 5 Subjects. </a:t>
          </a:r>
        </a:p>
        <a:p>
          <a:pPr lvl="0" algn="l"/>
          <a:endParaRPr lang="en-US" sz="5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3: </a:t>
          </a:r>
          <a:r>
            <a:rPr lang="en-US" sz="90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If child appeared in 6 Subjects and one of the subjects is Physical Education </a:t>
          </a:r>
          <a:endParaRPr lang="en-IN" sz="9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5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Child failed in one of the Six subjects - then consider Best 5 subjects even if one is Physical Education.</a:t>
          </a:r>
          <a:endParaRPr lang="en-IN" sz="9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5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Child passed in all 6 Subjects - then exclude Physical Education</a:t>
          </a:r>
          <a:r>
            <a:rPr lang="en-US" sz="900" i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90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and take remaining 5 subjects.  (Exclude Phy. Edn, even if child got 100% in Phy. Edn.)</a:t>
          </a:r>
          <a:endParaRPr lang="en-IN" sz="900" i="0">
            <a:latin typeface="+mj-lt"/>
          </a:endParaRPr>
        </a:p>
      </xdr:txBody>
    </xdr:sp>
    <xdr:clientData/>
  </xdr:twoCellAnchor>
  <xdr:twoCellAnchor editAs="oneCell">
    <xdr:from>
      <xdr:col>2</xdr:col>
      <xdr:colOff>60939</xdr:colOff>
      <xdr:row>1</xdr:row>
      <xdr:rowOff>52872</xdr:rowOff>
    </xdr:from>
    <xdr:to>
      <xdr:col>2</xdr:col>
      <xdr:colOff>1269141</xdr:colOff>
      <xdr:row>4</xdr:row>
      <xdr:rowOff>177465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4059473-2BE4-469D-90E8-AC1D4710DB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41939" y="243372"/>
          <a:ext cx="1208202" cy="1000893"/>
        </a:xfrm>
        <a:prstGeom prst="rect">
          <a:avLst/>
        </a:prstGeom>
        <a:noFill/>
      </xdr:spPr>
    </xdr:pic>
    <xdr:clientData/>
  </xdr:twoCellAnchor>
  <xdr:twoCellAnchor>
    <xdr:from>
      <xdr:col>5</xdr:col>
      <xdr:colOff>59489</xdr:colOff>
      <xdr:row>11</xdr:row>
      <xdr:rowOff>185944</xdr:rowOff>
    </xdr:from>
    <xdr:to>
      <xdr:col>8</xdr:col>
      <xdr:colOff>873213</xdr:colOff>
      <xdr:row>19</xdr:row>
      <xdr:rowOff>112295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id="{5D0B0780-B001-48C8-ACAA-82166F2367AB}"/>
            </a:ext>
          </a:extLst>
        </xdr:cNvPr>
        <xdr:cNvGrpSpPr>
          <a:grpSpLocks noChangeAspect="1"/>
        </xdr:cNvGrpSpPr>
      </xdr:nvGrpSpPr>
      <xdr:grpSpPr>
        <a:xfrm>
          <a:off x="7488989" y="3264424"/>
          <a:ext cx="3442624" cy="2425711"/>
          <a:chOff x="8450579" y="3542086"/>
          <a:chExt cx="2392680" cy="1647134"/>
        </a:xfrm>
      </xdr:grpSpPr>
      <xdr:pic>
        <xdr:nvPicPr>
          <xdr:cNvPr id="9" name="Picture 8">
            <a:extLst>
              <a:ext uri="{FF2B5EF4-FFF2-40B4-BE49-F238E27FC236}">
                <a16:creationId xmlns:a16="http://schemas.microsoft.com/office/drawing/2014/main" id="{6C7CCCE6-799B-4992-AFD9-260685F50D2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backgroundRemoval t="10000" b="97673" l="10000" r="90000">
                        <a14:foregroundMark x1="18146" y1="79653" x2="18146" y2="79653"/>
                        <a14:foregroundMark x1="12086" y1="46337" x2="12086" y2="46337"/>
                        <a14:foregroundMark x1="16258" y1="46337" x2="16258" y2="46337"/>
                        <a14:foregroundMark x1="16258" y1="58812" x2="16258" y2="58812"/>
                        <a14:foregroundMark x1="23245" y1="75941" x2="23245" y2="75941"/>
                        <a14:foregroundMark x1="19106" y1="75941" x2="19106" y2="75941"/>
                        <a14:foregroundMark x1="23874" y1="73168" x2="23874" y2="73168"/>
                        <a14:foregroundMark x1="24834" y1="97673" x2="24834" y2="97673"/>
                        <a14:foregroundMark x1="88889" y1="30556" x2="88889" y2="30556"/>
                        <a14:backgroundMark x1="95530" y1="7921" x2="95530" y2="7921"/>
                      </a14:backgroundRemoval>
                    </a14:imgEffect>
                    <a14:imgEffect>
                      <a14:colorTemperature colorTemp="53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/>
              </a:ext>
              <a:ext uri="{837473B0-CC2E-450A-ABE3-18F120FF3D39}">
                <a1611:picAttrSrcUrl xmlns:a1611="http://schemas.microsoft.com/office/drawing/2016/11/main" r:id="rId4"/>
              </a:ext>
            </a:extLst>
          </a:blip>
          <a:stretch>
            <a:fillRect/>
          </a:stretch>
        </xdr:blipFill>
        <xdr:spPr>
          <a:xfrm flipH="1">
            <a:off x="8450579" y="3542086"/>
            <a:ext cx="2392680" cy="1647134"/>
          </a:xfrm>
          <a:prstGeom prst="rect">
            <a:avLst/>
          </a:prstGeom>
        </xdr:spPr>
      </xdr:pic>
      <xdr:sp macro="" textlink="">
        <xdr:nvSpPr>
          <xdr:cNvPr id="12" name="TextBox 11">
            <a:extLst>
              <a:ext uri="{FF2B5EF4-FFF2-40B4-BE49-F238E27FC236}">
                <a16:creationId xmlns:a16="http://schemas.microsoft.com/office/drawing/2014/main" id="{ED6765A8-ADF0-4E92-BC13-E683DBE923DF}"/>
              </a:ext>
            </a:extLst>
          </xdr:cNvPr>
          <xdr:cNvSpPr txBox="1"/>
        </xdr:nvSpPr>
        <xdr:spPr>
          <a:xfrm>
            <a:off x="8805402" y="3938169"/>
            <a:ext cx="1055002" cy="6200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IN" sz="1050">
                <a:latin typeface="Verdana" panose="020B0604030504040204" pitchFamily="34" charset="0"/>
                <a:ea typeface="Verdana" panose="020B0604030504040204" pitchFamily="34" charset="0"/>
              </a:rPr>
              <a:t>There are </a:t>
            </a:r>
            <a:r>
              <a:rPr lang="en-IN" sz="1050" b="1">
                <a:solidFill>
                  <a:srgbClr val="0000CC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43</a:t>
            </a:r>
            <a:r>
              <a:rPr lang="en-IN" sz="1050">
                <a:latin typeface="Verdana" panose="020B0604030504040204" pitchFamily="34" charset="0"/>
                <a:ea typeface="Verdana" panose="020B0604030504040204" pitchFamily="34" charset="0"/>
              </a:rPr>
              <a:t> sheets</a:t>
            </a:r>
            <a:r>
              <a:rPr lang="en-IN" sz="1050" baseline="0">
                <a:latin typeface="Verdana" panose="020B0604030504040204" pitchFamily="34" charset="0"/>
                <a:ea typeface="Verdana" panose="020B0604030504040204" pitchFamily="34" charset="0"/>
              </a:rPr>
              <a:t> in this Excel file.  Click on the required analysis to view them. </a:t>
            </a:r>
            <a:endParaRPr lang="en-IN" sz="1050">
              <a:latin typeface="Verdana" panose="020B0604030504040204" pitchFamily="34" charset="0"/>
              <a:ea typeface="Verdana" panose="020B0604030504040204" pitchFamily="34" charset="0"/>
            </a:endParaRPr>
          </a:p>
        </xdr:txBody>
      </xdr:sp>
    </xdr:grp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CB2F697-00E5-4375-93F4-C71EC93589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A7C61C-AD13-4FFD-95A4-1EAF388DEB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05E5E29-19BD-4C5C-B642-316223B30E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817920</xdr:colOff>
      <xdr:row>4</xdr:row>
      <xdr:rowOff>149820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266CE72-5889-4764-BCA3-A441280DD5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60960</xdr:rowOff>
    </xdr:from>
    <xdr:to>
      <xdr:col>1</xdr:col>
      <xdr:colOff>817920</xdr:colOff>
      <xdr:row>4</xdr:row>
      <xdr:rowOff>172680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80F7C3E-AF69-4D01-825C-F40FD82497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0960"/>
          <a:ext cx="1000800" cy="888960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60959</xdr:rowOff>
    </xdr:from>
    <xdr:to>
      <xdr:col>2</xdr:col>
      <xdr:colOff>142800</xdr:colOff>
      <xdr:row>5</xdr:row>
      <xdr:rowOff>78779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6391E92-FCAC-48EB-817B-C2BD273198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0959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60959</xdr:rowOff>
    </xdr:from>
    <xdr:to>
      <xdr:col>2</xdr:col>
      <xdr:colOff>142800</xdr:colOff>
      <xdr:row>5</xdr:row>
      <xdr:rowOff>78779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716725E-A919-4D6E-8148-7CC3F342A9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0959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60959</xdr:rowOff>
    </xdr:from>
    <xdr:to>
      <xdr:col>2</xdr:col>
      <xdr:colOff>142800</xdr:colOff>
      <xdr:row>5</xdr:row>
      <xdr:rowOff>78779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01DBA50-68FC-4359-9476-A49EB4EE60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0959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60959</xdr:rowOff>
    </xdr:from>
    <xdr:to>
      <xdr:col>2</xdr:col>
      <xdr:colOff>142800</xdr:colOff>
      <xdr:row>5</xdr:row>
      <xdr:rowOff>78779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45BB4A-EBF1-485E-98BC-913D934582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0959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60959</xdr:rowOff>
    </xdr:from>
    <xdr:to>
      <xdr:col>2</xdr:col>
      <xdr:colOff>142800</xdr:colOff>
      <xdr:row>5</xdr:row>
      <xdr:rowOff>78779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D79735C-832E-4123-B4E7-66F16DD926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0959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60959</xdr:rowOff>
    </xdr:from>
    <xdr:to>
      <xdr:col>2</xdr:col>
      <xdr:colOff>142800</xdr:colOff>
      <xdr:row>5</xdr:row>
      <xdr:rowOff>78779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35A60A4-1941-4C92-941A-3D9FA53112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0959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1026720</xdr:colOff>
      <xdr:row>5</xdr:row>
      <xdr:rowOff>109260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E36C947-9B8B-483B-B8EC-E7390C6265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1026720</xdr:colOff>
      <xdr:row>5</xdr:row>
      <xdr:rowOff>109260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B26E81-75B5-4518-8763-CBC3F06C68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1026720</xdr:colOff>
      <xdr:row>5</xdr:row>
      <xdr:rowOff>109260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C9A1683-BC8C-4C1A-814F-4258E5916A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1026720</xdr:colOff>
      <xdr:row>5</xdr:row>
      <xdr:rowOff>109260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83F5887-997D-4633-8821-35D8E7E01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1026720</xdr:colOff>
      <xdr:row>5</xdr:row>
      <xdr:rowOff>109260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46B14A5-D84F-49CE-84CF-BAA78AF1E1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1019100</xdr:colOff>
      <xdr:row>5</xdr:row>
      <xdr:rowOff>116880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63188A2-C775-4027-A86E-30FA7A65D9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67150</xdr:colOff>
      <xdr:row>0</xdr:row>
      <xdr:rowOff>65619</xdr:rowOff>
    </xdr:from>
    <xdr:to>
      <xdr:col>1</xdr:col>
      <xdr:colOff>808870</xdr:colOff>
      <xdr:row>4</xdr:row>
      <xdr:rowOff>116379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B7733CC-D86B-4CCF-B437-820EADA9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7150" y="6561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67150</xdr:colOff>
      <xdr:row>0</xdr:row>
      <xdr:rowOff>65619</xdr:rowOff>
    </xdr:from>
    <xdr:to>
      <xdr:col>1</xdr:col>
      <xdr:colOff>808870</xdr:colOff>
      <xdr:row>4</xdr:row>
      <xdr:rowOff>116379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2BD4049-3022-494F-9EC5-5ADF572E44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7150" y="6561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67150</xdr:colOff>
      <xdr:row>0</xdr:row>
      <xdr:rowOff>65619</xdr:rowOff>
    </xdr:from>
    <xdr:to>
      <xdr:col>1</xdr:col>
      <xdr:colOff>808870</xdr:colOff>
      <xdr:row>4</xdr:row>
      <xdr:rowOff>116379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2815108-384D-4302-B73F-82C861DE3A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7150" y="6561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67150</xdr:colOff>
      <xdr:row>0</xdr:row>
      <xdr:rowOff>65619</xdr:rowOff>
    </xdr:from>
    <xdr:to>
      <xdr:col>1</xdr:col>
      <xdr:colOff>808870</xdr:colOff>
      <xdr:row>4</xdr:row>
      <xdr:rowOff>116379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130D5CB-BFA7-4333-A792-AFFA669531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7150" y="6561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1026720</xdr:colOff>
      <xdr:row>5</xdr:row>
      <xdr:rowOff>109260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65ED713-2F63-4D90-9463-2AC212F04F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67150</xdr:colOff>
      <xdr:row>0</xdr:row>
      <xdr:rowOff>65619</xdr:rowOff>
    </xdr:from>
    <xdr:to>
      <xdr:col>1</xdr:col>
      <xdr:colOff>808870</xdr:colOff>
      <xdr:row>4</xdr:row>
      <xdr:rowOff>116379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BC26ABA-07F1-4E54-A881-090E73C4C0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7150" y="6561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535980</xdr:colOff>
      <xdr:row>4</xdr:row>
      <xdr:rowOff>134580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F33D34-98E9-4571-8AFD-EC4A04A376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535980</xdr:colOff>
      <xdr:row>4</xdr:row>
      <xdr:rowOff>134580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A5ED7CF-0D20-44B0-B5F9-65AF8B34E2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535980</xdr:colOff>
      <xdr:row>4</xdr:row>
      <xdr:rowOff>134580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D8CED73-4613-4E09-ADB1-9C4B0CFCE8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535980</xdr:colOff>
      <xdr:row>4</xdr:row>
      <xdr:rowOff>134580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B02ED03-CDBA-4494-8CF4-BAF93B959F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596940</xdr:colOff>
      <xdr:row>4</xdr:row>
      <xdr:rowOff>119340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703395-A149-4A39-B1F9-FD37CD03EA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119340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5EB0D4B-FB94-48BA-9B88-D98FD1954B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2F31E1A-B2AB-4E24-AD68-3DB9F1505A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A64E490-8FF5-42E2-89B7-EAB11AAC5A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C5A7EEB-8C89-4EDF-86AF-FFCE944F55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1019100</xdr:colOff>
      <xdr:row>5</xdr:row>
      <xdr:rowOff>116880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962D6B1-3BE2-4FA4-A2B4-C10C890F43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F687156-3E31-4D46-BE3A-6CAAE0939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817920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FD6E98E-4F2C-4179-9FA5-6CD59B500A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817920</xdr:colOff>
      <xdr:row>5</xdr:row>
      <xdr:rowOff>5040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5593F0F-FECA-42A0-8269-20E1323A4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88960"/>
        </a:xfrm>
        <a:prstGeom prst="rect">
          <a:avLst/>
        </a:prstGeom>
        <a:noFill/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172680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C2D380D-CCAA-4010-9975-2E40CB7063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67150</xdr:colOff>
      <xdr:row>0</xdr:row>
      <xdr:rowOff>65619</xdr:rowOff>
    </xdr:from>
    <xdr:to>
      <xdr:col>1</xdr:col>
      <xdr:colOff>808870</xdr:colOff>
      <xdr:row>4</xdr:row>
      <xdr:rowOff>116379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1988355-D861-4DD7-8D64-5B416A660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7150" y="6561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535980</xdr:colOff>
      <xdr:row>4</xdr:row>
      <xdr:rowOff>134580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1BDF578-7095-4B0B-BD1F-0CCC53BB4C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596940</xdr:colOff>
      <xdr:row>4</xdr:row>
      <xdr:rowOff>119340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36339BA-988F-4FC2-A127-7F10D10896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119340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A7CAA56-D375-409D-95E0-9B7B7C0627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27779E0-BD75-414C-AAF0-500EA20D23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91B8B30-8606-441D-B99F-AC4E33905600}" name="Table2" displayName="Table2" ref="A8:E12" totalsRowShown="0" headerRowDxfId="67" dataDxfId="65" headerRowBorderDxfId="66" tableBorderDxfId="64" totalsRowBorderDxfId="63" headerRowCellStyle="Normal 2">
  <tableColumns count="5">
    <tableColumn id="1" xr3:uid="{E8E27D21-863A-419C-8C65-A3AA4DA1777B}" name="Position" dataDxfId="62" dataCellStyle="Normal 2"/>
    <tableColumn id="2" xr3:uid="{F08C74EC-9FD8-407C-803A-234D0DE9AF95}" name="Name of the KV" dataDxfId="61" dataCellStyle="Normal 2"/>
    <tableColumn id="3" xr3:uid="{615C10ED-2AE1-4654-8655-DD4D3BE0F598}" name="Name of the student" dataDxfId="60" dataCellStyle="Normal 2"/>
    <tableColumn id="4" xr3:uid="{025A1505-D713-4170-A9EB-B1C9E1649E4E}" name="Marks Obtained" dataDxfId="59" dataCellStyle="Normal 2"/>
    <tableColumn id="5" xr3:uid="{12BCE20E-1661-4821-B0DD-2134D81474B9}" name="Marks in %" dataDxfId="58" dataCellStyle="Normal 2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75E9122-604D-4634-A49F-A1C44E304F38}" name="Table1" displayName="Table1" ref="A8:D9" totalsRowShown="0" headerRowDxfId="57" dataDxfId="55" headerRowBorderDxfId="56" tableBorderDxfId="54" totalsRowBorderDxfId="53">
  <tableColumns count="4">
    <tableColumn id="1" xr3:uid="{5F056C30-0717-45A7-8FE0-F35D7DAA6A29}" name="Sl. No." dataDxfId="52" dataCellStyle="Normal 2"/>
    <tableColumn id="2" xr3:uid="{21B6B200-AA9E-46B0-ADE7-38FA53A4E21C}" name="Name of the KV" dataDxfId="17" dataCellStyle="Normal 2"/>
    <tableColumn id="3" xr3:uid="{B496BC1A-9373-497D-9016-4A9B27A6C566}" name="Student Name" dataDxfId="15" dataCellStyle="Normal 2"/>
    <tableColumn id="4" xr3:uid="{55D201FE-3388-48C2-B565-1010CEBEB613}" name="Grade" dataDxfId="16" dataCellStyle="Normal 2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D26624A-4F6A-4E86-8510-F24440911295}" name="Table24567" displayName="Table24567" ref="A8:E9" totalsRowShown="0" headerRowDxfId="51" dataDxfId="49" headerRowBorderDxfId="50" tableBorderDxfId="48" totalsRowBorderDxfId="47" headerRowCellStyle="Normal 2">
  <tableColumns count="5">
    <tableColumn id="1" xr3:uid="{A75BD79E-93C1-400A-8AB8-EFEC3A21D013}" name="Position" dataDxfId="46" dataCellStyle="Normal 2"/>
    <tableColumn id="2" xr3:uid="{037A4677-43DB-4285-8B68-195313999A8F}" name="Name of the KV" dataDxfId="14" dataCellStyle="Normal 2"/>
    <tableColumn id="3" xr3:uid="{B3509AFD-49F8-4F75-A251-46A759CC07CC}" name="Name of the student" dataDxfId="12" dataCellStyle="Normal 2"/>
    <tableColumn id="4" xr3:uid="{3CFB41E2-6B31-4C4E-9EF4-94219CD0FA83}" name="Marks Obtained" dataDxfId="13" dataCellStyle="Normal 2"/>
    <tableColumn id="5" xr3:uid="{CC0B3068-E6F1-4B50-9274-B3D15E8DBF54}" name="Marks in %" dataDxfId="45" dataCellStyle="Normal 2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CA3A27F-D560-4A4B-AD95-E6CEEA81E729}" name="Table2456" displayName="Table2456" ref="A8:E9" totalsRowShown="0" headerRowDxfId="44" dataDxfId="42" headerRowBorderDxfId="43" tableBorderDxfId="41" totalsRowBorderDxfId="40" headerRowCellStyle="Normal 2">
  <tableColumns count="5">
    <tableColumn id="1" xr3:uid="{8A73DE1B-7B88-4898-BA64-8C5DDAC7C7C9}" name="Position" dataDxfId="39" dataCellStyle="Normal 2"/>
    <tableColumn id="2" xr3:uid="{F036F002-A893-49BB-AAEB-8F9B60DE9943}" name="Name of the KV" dataDxfId="11" dataCellStyle="Normal 2"/>
    <tableColumn id="3" xr3:uid="{D374674F-4988-427A-8B1C-DBA0C5EBFBAD}" name="Name of the student" dataDxfId="9" dataCellStyle="Normal 2"/>
    <tableColumn id="4" xr3:uid="{CE1034AD-220A-4DF9-929D-7A7CD37460D2}" name="Marks Obtained" dataDxfId="10" dataCellStyle="Normal 2"/>
    <tableColumn id="5" xr3:uid="{8D8572B7-6056-4B15-BC31-0F2A3C600278}" name="Marks in %" dataDxfId="38" dataCellStyle="Normal 2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0370564-726B-417E-87D9-AB97A3696FB1}" name="Table245" displayName="Table245" ref="A8:E9" totalsRowShown="0" headerRowDxfId="37" dataDxfId="35" headerRowBorderDxfId="36" tableBorderDxfId="34" totalsRowBorderDxfId="33" headerRowCellStyle="Normal 2">
  <tableColumns count="5">
    <tableColumn id="1" xr3:uid="{45D30823-675C-4D47-81A4-750A7B41EE6E}" name="Position" dataDxfId="32" dataCellStyle="Normal 2"/>
    <tableColumn id="2" xr3:uid="{96F9EF83-0E7C-4AE7-8B61-0231DE520531}" name="Name of the KV" dataDxfId="8" dataCellStyle="Normal 2"/>
    <tableColumn id="3" xr3:uid="{C7D5EFB9-D762-4343-82EA-678A2F8BE885}" name="Name of the student" dataDxfId="6" dataCellStyle="Normal 2"/>
    <tableColumn id="4" xr3:uid="{125570A7-07F5-465F-B942-7328E6DC51A3}" name="Marks Obtained" dataDxfId="7" dataCellStyle="Normal 2"/>
    <tableColumn id="5" xr3:uid="{80077127-27BF-48D3-8FFF-CA6392D1B54D}" name="Marks in %" dataDxfId="31" dataCellStyle="Normal 2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F2B0330-DD73-438B-92FE-08D2C3658188}" name="Table24" displayName="Table24" ref="A8:E9" totalsRowShown="0" headerRowDxfId="30" dataDxfId="28" headerRowBorderDxfId="29" tableBorderDxfId="27" totalsRowBorderDxfId="26" headerRowCellStyle="Normal 2">
  <tableColumns count="5">
    <tableColumn id="1" xr3:uid="{1611187B-FA0F-46BE-8A8D-0BBE03DDB0BF}" name="Position" dataDxfId="25" dataCellStyle="Normal 2"/>
    <tableColumn id="2" xr3:uid="{B3BDBB1F-23AF-4CB7-A6EF-15BABA811D00}" name="Name of the KV" dataDxfId="5" dataCellStyle="Normal 2"/>
    <tableColumn id="3" xr3:uid="{5D6E3CFB-58F9-41D7-A11B-F6252CB1928B}" name="Name of the student" dataDxfId="3" dataCellStyle="Normal 2"/>
    <tableColumn id="4" xr3:uid="{90974F92-3135-4E29-8E8C-DE35E3106E49}" name="Marks Obtained" dataDxfId="4" dataCellStyle="Normal 2"/>
    <tableColumn id="5" xr3:uid="{A5CDD1C6-B192-4F2A-ADC3-FB6E6982E1B9}" name="Marks in %" dataDxfId="24" dataCellStyle="Normal 2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CD0C7AB6-B4DB-4869-A86B-7F97C8338E48}" name="Table18" displayName="Table18" ref="A8:D9" totalsRowShown="0" headerRowDxfId="23" dataDxfId="21" headerRowBorderDxfId="22" tableBorderDxfId="20" totalsRowBorderDxfId="19">
  <tableColumns count="4">
    <tableColumn id="1" xr3:uid="{508B4146-FAEF-4623-AEB2-A9434269A1A7}" name="Sl. No." dataDxfId="18" dataCellStyle="Normal 2"/>
    <tableColumn id="2" xr3:uid="{DEA54978-EC02-492D-9887-25E1D02EC81C}" name="Name of the KV" dataDxfId="2" dataCellStyle="Normal 2"/>
    <tableColumn id="3" xr3:uid="{0A21AA19-E8F0-4A83-B351-38876FC48F4D}" name="Student Name" dataDxfId="0" dataCellStyle="Normal 2"/>
    <tableColumn id="4" xr3:uid="{FFA189BB-3B47-447B-9EFE-F271DE17F590}" name="Grade" dataDxfId="1" dataCellStyle="Normal 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Relationship Id="rId5" Type="http://schemas.openxmlformats.org/officeDocument/2006/relationships/comments" Target="../comments2.xml"/><Relationship Id="rId4" Type="http://schemas.openxmlformats.org/officeDocument/2006/relationships/table" Target="../tables/table3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Relationship Id="rId5" Type="http://schemas.openxmlformats.org/officeDocument/2006/relationships/comments" Target="../comments3.xml"/><Relationship Id="rId4" Type="http://schemas.openxmlformats.org/officeDocument/2006/relationships/table" Target="../tables/table4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Relationship Id="rId5" Type="http://schemas.openxmlformats.org/officeDocument/2006/relationships/comments" Target="../comments4.xml"/><Relationship Id="rId4" Type="http://schemas.openxmlformats.org/officeDocument/2006/relationships/table" Target="../tables/table5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Relationship Id="rId5" Type="http://schemas.openxmlformats.org/officeDocument/2006/relationships/comments" Target="../comments5.xml"/><Relationship Id="rId4" Type="http://schemas.openxmlformats.org/officeDocument/2006/relationships/table" Target="../tables/table6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1A802-FB27-4D14-9B22-AFB5CA12FAFC}">
  <sheetPr>
    <tabColor rgb="FF0070C0"/>
    <pageSetUpPr fitToPage="1"/>
  </sheetPr>
  <dimension ref="A1:K24"/>
  <sheetViews>
    <sheetView showGridLines="0" tabSelected="1" zoomScaleNormal="100" workbookViewId="0">
      <selection sqref="A1:K1"/>
    </sheetView>
  </sheetViews>
  <sheetFormatPr defaultColWidth="9.109375" defaultRowHeight="13.2" x14ac:dyDescent="0.25"/>
  <cols>
    <col min="1" max="2" width="2.77734375" style="14" customWidth="1"/>
    <col min="3" max="3" width="49.88671875" style="14" bestFit="1" customWidth="1"/>
    <col min="4" max="4" width="40.109375" style="14" bestFit="1" customWidth="1"/>
    <col min="5" max="9" width="12.77734375" style="14" customWidth="1"/>
    <col min="10" max="11" width="2.77734375" style="14" customWidth="1"/>
    <col min="12" max="12" width="49.6640625" style="14" customWidth="1"/>
    <col min="13" max="13" width="8.88671875" style="14" bestFit="1" customWidth="1"/>
    <col min="14" max="14" width="7.33203125" style="14" bestFit="1" customWidth="1"/>
    <col min="15" max="15" width="7.6640625" style="14" bestFit="1" customWidth="1"/>
    <col min="16" max="16" width="8.109375" style="14" bestFit="1" customWidth="1"/>
    <col min="17" max="16384" width="9.109375" style="14"/>
  </cols>
  <sheetData>
    <row r="1" spans="1:11" s="28" customFormat="1" ht="15" customHeight="1" x14ac:dyDescent="0.35">
      <c r="A1" s="214"/>
      <c r="B1" s="215"/>
      <c r="C1" s="215"/>
      <c r="D1" s="215"/>
      <c r="E1" s="215"/>
      <c r="F1" s="215"/>
      <c r="G1" s="215"/>
      <c r="H1" s="215"/>
      <c r="I1" s="215"/>
      <c r="J1" s="215"/>
      <c r="K1" s="216"/>
    </row>
    <row r="2" spans="1:11" s="29" customFormat="1" ht="25.05" customHeight="1" x14ac:dyDescent="0.3">
      <c r="A2" s="196"/>
      <c r="B2" s="197" t="s">
        <v>137</v>
      </c>
      <c r="C2" s="197"/>
      <c r="D2" s="197"/>
      <c r="E2" s="197"/>
      <c r="F2" s="197"/>
      <c r="G2" s="197"/>
      <c r="H2" s="197"/>
      <c r="I2" s="197"/>
      <c r="J2" s="197"/>
      <c r="K2" s="195"/>
    </row>
    <row r="3" spans="1:11" ht="25.05" customHeight="1" x14ac:dyDescent="0.25">
      <c r="A3" s="196"/>
      <c r="B3" s="198" t="s">
        <v>138</v>
      </c>
      <c r="C3" s="198"/>
      <c r="D3" s="198"/>
      <c r="E3" s="198"/>
      <c r="F3" s="198"/>
      <c r="G3" s="198"/>
      <c r="H3" s="198"/>
      <c r="I3" s="198"/>
      <c r="J3" s="198"/>
      <c r="K3" s="195"/>
    </row>
    <row r="4" spans="1:11" s="30" customFormat="1" ht="19.95" customHeight="1" x14ac:dyDescent="0.25">
      <c r="A4" s="196"/>
      <c r="B4" s="199" t="s">
        <v>139</v>
      </c>
      <c r="C4" s="199"/>
      <c r="D4" s="199"/>
      <c r="E4" s="199"/>
      <c r="F4" s="199"/>
      <c r="G4" s="199"/>
      <c r="H4" s="199"/>
      <c r="I4" s="199"/>
      <c r="J4" s="199"/>
      <c r="K4" s="195"/>
    </row>
    <row r="5" spans="1:11" s="15" customFormat="1" ht="19.95" customHeight="1" thickBot="1" x14ac:dyDescent="0.25">
      <c r="A5" s="196"/>
      <c r="B5" s="200" t="s">
        <v>140</v>
      </c>
      <c r="C5" s="200"/>
      <c r="D5" s="200"/>
      <c r="E5" s="200"/>
      <c r="F5" s="200"/>
      <c r="G5" s="200"/>
      <c r="H5" s="200"/>
      <c r="I5" s="200"/>
      <c r="J5" s="200"/>
      <c r="K5" s="195"/>
    </row>
    <row r="6" spans="1:11" ht="15.6" x14ac:dyDescent="0.25">
      <c r="A6" s="196"/>
      <c r="B6" s="201" t="s">
        <v>141</v>
      </c>
      <c r="C6" s="162" t="s">
        <v>86</v>
      </c>
      <c r="D6" s="210" t="s">
        <v>85</v>
      </c>
      <c r="E6" s="210"/>
      <c r="F6" s="210"/>
      <c r="G6" s="210"/>
      <c r="H6" s="210"/>
      <c r="I6" s="211"/>
      <c r="J6" s="203">
        <v>44764.719780092593</v>
      </c>
      <c r="K6" s="195"/>
    </row>
    <row r="7" spans="1:11" s="31" customFormat="1" ht="25.05" customHeight="1" x14ac:dyDescent="0.25">
      <c r="A7" s="196"/>
      <c r="B7" s="201"/>
      <c r="C7" s="154" t="s">
        <v>111</v>
      </c>
      <c r="D7" s="161" t="s">
        <v>112</v>
      </c>
      <c r="E7" s="156" t="s">
        <v>88</v>
      </c>
      <c r="F7" s="156" t="s">
        <v>73</v>
      </c>
      <c r="G7" s="156" t="s">
        <v>75</v>
      </c>
      <c r="H7" s="156" t="s">
        <v>74</v>
      </c>
      <c r="I7" s="157" t="s">
        <v>76</v>
      </c>
      <c r="J7" s="203"/>
      <c r="K7" s="195"/>
    </row>
    <row r="8" spans="1:11" s="31" customFormat="1" ht="25.05" customHeight="1" x14ac:dyDescent="0.25">
      <c r="A8" s="196"/>
      <c r="B8" s="201"/>
      <c r="C8" s="154" t="s">
        <v>61</v>
      </c>
      <c r="D8" s="161" t="s">
        <v>77</v>
      </c>
      <c r="E8" s="156" t="s">
        <v>88</v>
      </c>
      <c r="F8" s="156" t="s">
        <v>73</v>
      </c>
      <c r="G8" s="156" t="s">
        <v>75</v>
      </c>
      <c r="H8" s="156" t="s">
        <v>74</v>
      </c>
      <c r="I8" s="157" t="s">
        <v>76</v>
      </c>
      <c r="J8" s="203"/>
      <c r="K8" s="195"/>
    </row>
    <row r="9" spans="1:11" s="31" customFormat="1" ht="25.05" customHeight="1" x14ac:dyDescent="0.25">
      <c r="A9" s="196"/>
      <c r="B9" s="201"/>
      <c r="C9" s="154" t="s">
        <v>62</v>
      </c>
      <c r="D9" s="204" t="s">
        <v>78</v>
      </c>
      <c r="E9" s="205"/>
      <c r="F9" s="205"/>
      <c r="G9" s="205"/>
      <c r="H9" s="205"/>
      <c r="I9" s="206"/>
      <c r="J9" s="203"/>
      <c r="K9" s="195"/>
    </row>
    <row r="10" spans="1:11" s="31" customFormat="1" ht="25.05" customHeight="1" x14ac:dyDescent="0.25">
      <c r="A10" s="196"/>
      <c r="B10" s="201"/>
      <c r="C10" s="154" t="s">
        <v>66</v>
      </c>
      <c r="D10" s="161" t="s">
        <v>79</v>
      </c>
      <c r="E10" s="158" t="s">
        <v>88</v>
      </c>
      <c r="F10" s="158" t="s">
        <v>73</v>
      </c>
      <c r="G10" s="158" t="s">
        <v>75</v>
      </c>
      <c r="H10" s="158" t="s">
        <v>74</v>
      </c>
      <c r="I10" s="159" t="s">
        <v>76</v>
      </c>
      <c r="J10" s="203"/>
      <c r="K10" s="195"/>
    </row>
    <row r="11" spans="1:11" s="31" customFormat="1" ht="25.05" customHeight="1" x14ac:dyDescent="0.25">
      <c r="A11" s="196"/>
      <c r="B11" s="201"/>
      <c r="C11" s="154" t="s">
        <v>63</v>
      </c>
      <c r="D11" s="161" t="s">
        <v>80</v>
      </c>
      <c r="E11" s="160"/>
      <c r="F11" s="158" t="s">
        <v>73</v>
      </c>
      <c r="G11" s="158" t="s">
        <v>75</v>
      </c>
      <c r="H11" s="158" t="s">
        <v>74</v>
      </c>
      <c r="I11" s="159" t="s">
        <v>76</v>
      </c>
      <c r="J11" s="203"/>
      <c r="K11" s="195"/>
    </row>
    <row r="12" spans="1:11" s="31" customFormat="1" ht="25.05" customHeight="1" x14ac:dyDescent="0.25">
      <c r="A12" s="196"/>
      <c r="B12" s="201"/>
      <c r="C12" s="154" t="s">
        <v>64</v>
      </c>
      <c r="D12" s="204" t="s">
        <v>81</v>
      </c>
      <c r="E12" s="205"/>
      <c r="F12" s="205"/>
      <c r="G12" s="205"/>
      <c r="H12" s="205"/>
      <c r="I12" s="206"/>
      <c r="J12" s="203"/>
      <c r="K12" s="195"/>
    </row>
    <row r="13" spans="1:11" s="31" customFormat="1" ht="25.05" customHeight="1" x14ac:dyDescent="0.25">
      <c r="A13" s="196"/>
      <c r="B13" s="201"/>
      <c r="C13" s="154" t="s">
        <v>65</v>
      </c>
      <c r="D13" s="204" t="s">
        <v>82</v>
      </c>
      <c r="E13" s="205"/>
      <c r="F13" s="205"/>
      <c r="G13" s="205"/>
      <c r="H13" s="205"/>
      <c r="I13" s="206"/>
      <c r="J13" s="203"/>
      <c r="K13" s="195"/>
    </row>
    <row r="14" spans="1:11" s="31" customFormat="1" ht="25.05" customHeight="1" x14ac:dyDescent="0.25">
      <c r="A14" s="196"/>
      <c r="B14" s="201"/>
      <c r="C14" s="154" t="s">
        <v>67</v>
      </c>
      <c r="D14" s="204" t="s">
        <v>83</v>
      </c>
      <c r="E14" s="205"/>
      <c r="F14" s="205"/>
      <c r="G14" s="205"/>
      <c r="H14" s="205"/>
      <c r="I14" s="206"/>
      <c r="J14" s="203"/>
      <c r="K14" s="195"/>
    </row>
    <row r="15" spans="1:11" s="31" customFormat="1" ht="25.05" customHeight="1" x14ac:dyDescent="0.25">
      <c r="A15" s="196"/>
      <c r="B15" s="201"/>
      <c r="C15" s="154" t="s">
        <v>68</v>
      </c>
      <c r="D15" s="204" t="s">
        <v>106</v>
      </c>
      <c r="E15" s="205"/>
      <c r="F15" s="205"/>
      <c r="G15" s="205"/>
      <c r="H15" s="205"/>
      <c r="I15" s="206"/>
      <c r="J15" s="203"/>
      <c r="K15" s="195"/>
    </row>
    <row r="16" spans="1:11" s="31" customFormat="1" ht="25.05" customHeight="1" x14ac:dyDescent="0.25">
      <c r="A16" s="196"/>
      <c r="B16" s="201"/>
      <c r="C16" s="154" t="s">
        <v>69</v>
      </c>
      <c r="D16" s="204" t="s">
        <v>107</v>
      </c>
      <c r="E16" s="205"/>
      <c r="F16" s="205"/>
      <c r="G16" s="205"/>
      <c r="H16" s="205"/>
      <c r="I16" s="206"/>
      <c r="J16" s="203"/>
      <c r="K16" s="195"/>
    </row>
    <row r="17" spans="1:11" s="31" customFormat="1" ht="25.05" customHeight="1" x14ac:dyDescent="0.25">
      <c r="A17" s="196"/>
      <c r="B17" s="201"/>
      <c r="C17" s="154" t="s">
        <v>70</v>
      </c>
      <c r="D17" s="204" t="s">
        <v>108</v>
      </c>
      <c r="E17" s="205"/>
      <c r="F17" s="205"/>
      <c r="G17" s="205"/>
      <c r="H17" s="205"/>
      <c r="I17" s="206"/>
      <c r="J17" s="203"/>
      <c r="K17" s="195"/>
    </row>
    <row r="18" spans="1:11" s="31" customFormat="1" ht="25.05" customHeight="1" x14ac:dyDescent="0.25">
      <c r="A18" s="196"/>
      <c r="B18" s="201"/>
      <c r="C18" s="154" t="s">
        <v>71</v>
      </c>
      <c r="D18" s="204" t="s">
        <v>109</v>
      </c>
      <c r="E18" s="205"/>
      <c r="F18" s="205"/>
      <c r="G18" s="205"/>
      <c r="H18" s="205"/>
      <c r="I18" s="206"/>
      <c r="J18" s="203"/>
      <c r="K18" s="195"/>
    </row>
    <row r="19" spans="1:11" s="31" customFormat="1" ht="25.05" customHeight="1" x14ac:dyDescent="0.25">
      <c r="A19" s="196"/>
      <c r="B19" s="201"/>
      <c r="C19" s="154" t="s">
        <v>72</v>
      </c>
      <c r="D19" s="204" t="s">
        <v>110</v>
      </c>
      <c r="E19" s="205"/>
      <c r="F19" s="205"/>
      <c r="G19" s="205"/>
      <c r="H19" s="205"/>
      <c r="I19" s="206"/>
      <c r="J19" s="203"/>
      <c r="K19" s="195"/>
    </row>
    <row r="20" spans="1:11" s="31" customFormat="1" ht="25.05" customHeight="1" thickBot="1" x14ac:dyDescent="0.3">
      <c r="A20" s="196"/>
      <c r="B20" s="201"/>
      <c r="C20" s="155"/>
      <c r="D20" s="207" t="s">
        <v>84</v>
      </c>
      <c r="E20" s="208"/>
      <c r="F20" s="208"/>
      <c r="G20" s="208"/>
      <c r="H20" s="208"/>
      <c r="I20" s="209"/>
      <c r="J20" s="203"/>
      <c r="K20" s="195"/>
    </row>
    <row r="21" spans="1:11" s="32" customFormat="1" ht="10.199999999999999" customHeight="1" x14ac:dyDescent="0.2">
      <c r="A21" s="196"/>
      <c r="B21" s="202"/>
      <c r="C21" s="202"/>
      <c r="D21" s="202"/>
      <c r="E21" s="202"/>
      <c r="F21" s="202"/>
      <c r="G21" s="202"/>
      <c r="H21" s="202"/>
      <c r="I21" s="202"/>
      <c r="J21" s="202"/>
      <c r="K21" s="195"/>
    </row>
    <row r="22" spans="1:11" s="57" customFormat="1" ht="34.950000000000003" customHeight="1" x14ac:dyDescent="0.2">
      <c r="A22" s="196"/>
      <c r="C22" s="273" t="s">
        <v>142</v>
      </c>
      <c r="D22" s="212"/>
      <c r="E22" s="212"/>
      <c r="F22" s="212"/>
      <c r="G22" s="212"/>
      <c r="H22" s="212"/>
      <c r="I22" s="212"/>
      <c r="J22" s="68"/>
      <c r="K22" s="195"/>
    </row>
    <row r="23" spans="1:11" s="69" customFormat="1" ht="40.049999999999997" customHeight="1" x14ac:dyDescent="0.25">
      <c r="A23" s="196"/>
      <c r="B23" s="68"/>
      <c r="C23" s="274" t="s">
        <v>143</v>
      </c>
      <c r="D23" s="213"/>
      <c r="E23" s="213"/>
      <c r="F23" s="213"/>
      <c r="G23" s="213"/>
      <c r="H23" s="213"/>
      <c r="I23" s="213"/>
      <c r="J23" s="68"/>
      <c r="K23" s="195"/>
    </row>
    <row r="24" spans="1:11" s="28" customFormat="1" ht="15" customHeight="1" thickBot="1" x14ac:dyDescent="0.4">
      <c r="A24" s="192"/>
      <c r="B24" s="193"/>
      <c r="C24" s="193"/>
      <c r="D24" s="193"/>
      <c r="E24" s="193"/>
      <c r="F24" s="193"/>
      <c r="G24" s="193"/>
      <c r="H24" s="193"/>
      <c r="I24" s="193"/>
      <c r="J24" s="193"/>
      <c r="K24" s="194"/>
    </row>
  </sheetData>
  <sheetProtection algorithmName="SHA-512" hashValue="jafqOFJOuBOvesLPyiUH5aLxt1GUWGR7ALz39Z7Xm3I1UKDUCudKsO6wx7ETeh+g3Hh3nM7rTpfHf/TCaAYIZg==" saltValue="2JzWFT+hiOo4tSGvZIaylA==" spinCount="100000" sheet="1" objects="1" scenarios="1"/>
  <mergeCells count="24">
    <mergeCell ref="D20:I20"/>
    <mergeCell ref="D6:I6"/>
    <mergeCell ref="C22:I22"/>
    <mergeCell ref="C23:I23"/>
    <mergeCell ref="A1:K1"/>
    <mergeCell ref="D17:I17"/>
    <mergeCell ref="D18:I18"/>
    <mergeCell ref="D19:I19"/>
    <mergeCell ref="A24:K24"/>
    <mergeCell ref="K2:K23"/>
    <mergeCell ref="A2:A23"/>
    <mergeCell ref="B2:J2"/>
    <mergeCell ref="B3:J3"/>
    <mergeCell ref="B4:J4"/>
    <mergeCell ref="B5:J5"/>
    <mergeCell ref="B6:B20"/>
    <mergeCell ref="B21:J21"/>
    <mergeCell ref="J6:J20"/>
    <mergeCell ref="D9:I9"/>
    <mergeCell ref="D12:I12"/>
    <mergeCell ref="D13:I13"/>
    <mergeCell ref="D14:I14"/>
    <mergeCell ref="D15:I15"/>
    <mergeCell ref="D16:I16"/>
  </mergeCells>
  <hyperlinks>
    <hyperlink ref="C7" location="'10 A'!R1" tooltip="Click here to view the details" display="10 A: Overall result analysis - X" xr:uid="{BBA5B1C7-ACE4-4DD3-B248-A04CCE06653D}"/>
    <hyperlink ref="C8" location="'10 B'!R1" tooltip="Click here to view the details" display="10 B: Grade-wise analysis" xr:uid="{F6AE0697-8544-4C8C-B14E-B7642D70902D}"/>
    <hyperlink ref="C18" location="'10 L'!G1" tooltip="Click here to view the details" display="10 L: Comparison of 3 years' result" xr:uid="{80BDBF51-407A-43D9-8A6A-0789C783559E}"/>
    <hyperlink ref="C10" location="'10 D'!L1" tooltip="Click here to view the details" display="10 D: Number of students (Boys / Girls)" xr:uid="{0206E2FD-F9B5-44E5-99D7-CA7F68762BEF}"/>
    <hyperlink ref="C9" location="'10 C'!T1" tooltip="Click here to view the details" display="10 C: Subject-wise analysis" xr:uid="{17348D5B-E129-4734-BB00-C0B68BA8187C}"/>
    <hyperlink ref="C13" location="'10 G'!E1" tooltip="Click here to view the details" display="10 G: List of KVs achieved 100%" xr:uid="{A1A5D1A2-CAC8-464D-9BDA-1FC3583F8B75}"/>
    <hyperlink ref="D9" location="'12(j)'!A1" tooltip="Click here to view the details" display="12(j): Subject-wise analysis" xr:uid="{2C5C4123-1B78-4D86-BDC1-C4F758E623A2}"/>
    <hyperlink ref="D13" location="'12(l)'!A1" display="PROFORMA 12(l)" xr:uid="{D92ED13B-290C-401B-A5B4-CA38E35B160D}"/>
    <hyperlink ref="C12" location="'10 F'!F1" tooltip="Click here to view the details" display="10 F: List of students having all A1 grade" xr:uid="{66875352-1E1B-4A44-A78D-405857499213}"/>
    <hyperlink ref="C19" location="'10 M'!G1" tooltip="Click here to view the details" display="10 M: Number of KVs achieved 100%" xr:uid="{CDA2F64B-2D27-46D7-A1F5-B9155E0973EC}"/>
    <hyperlink ref="C11" location="'10 E'!G1" tooltip="Click here to view the details" display="10 E: List of toppers" xr:uid="{45385005-E176-4FC1-8D03-5037E2717359}"/>
    <hyperlink ref="D12" location="'12(p)'!A1" display="12(p): List of students having all A1 grade" xr:uid="{3F0F7CDE-22BB-4704-91E7-5A22A43345D4}"/>
    <hyperlink ref="C14" location="'10 H'!E1" tooltip="Click here to view the details" display="10 H: KVs with 100% students secured &gt;60%" xr:uid="{7E42D99D-3D04-489D-962D-665764E41929}"/>
    <hyperlink ref="C15" location="'10 I'!E1" tooltip="Click here to view the details" display="10 I: KVs with 100% students secured &gt;70%" xr:uid="{50BBAB30-B069-45DC-9D9E-DC4B1062D124}"/>
    <hyperlink ref="C16" location="'10 J'!E1" tooltip="Click here to view the details" display="10 J: KVs with 100% students secured &gt;80%" xr:uid="{529F8067-B3D9-412D-844D-22772DF15B95}"/>
    <hyperlink ref="C17" location="'10 K'!E1" tooltip="Click here to view the details" display="10 K: KVs with 100% students secured &gt;90%" xr:uid="{D13A39C9-A67B-484B-9D2A-7359D35A579A}"/>
    <hyperlink ref="D14" location="'12(k)'!A1" display="PROFORMA 12(k)" xr:uid="{6066142D-E18E-4E72-A7BB-2956515BF124}"/>
    <hyperlink ref="D15" location="'12(k)'!A1" display="PROFORMA 12(k)" xr:uid="{B3AEF261-03B4-4748-896F-A5C887FC5AEA}"/>
    <hyperlink ref="D16" location="'12(k)'!A1" display="PROFORMA 12(k)" xr:uid="{D2482BA9-5077-4871-B077-1496A60F6972}"/>
    <hyperlink ref="D17" location="'12(k)'!A1" display="PROFORMA 12(k)" xr:uid="{59797505-C549-4B4B-9975-61315FE48F49}"/>
    <hyperlink ref="D18" location="'10(e)'!A1" display="PROFORMA 10(e)" xr:uid="{1FFD28EC-45C6-423C-8EE4-07ABBD72809B}"/>
    <hyperlink ref="D20" location="'12(p)'!A1" display="PROFORMA 12(p)" xr:uid="{B9731CAB-B250-4C5D-9777-BA092AA02A75}"/>
    <hyperlink ref="D19" location="'10(g)'!A1" display="PROFORMA 10(g)" xr:uid="{C3A1FCC1-F877-4167-80FC-97DB330D0708}"/>
    <hyperlink ref="E7" location="'12 A'!R1" tooltip="Click here to view the details" display="Overall" xr:uid="{595E7FC4-8E12-40B4-954D-CFA08C2285BB}"/>
    <hyperlink ref="F7" location="'12 A1'!R1" tooltip="Click here to view the details" display="Science" xr:uid="{DE81020C-F566-4B24-8C42-FBF12B09CC15}"/>
    <hyperlink ref="G7" location="'12 A2'!R1" tooltip="Click here to view the details" display="Commerce" xr:uid="{66EFBCE5-A9CC-4B83-BAA0-FA18CD3DBD96}"/>
    <hyperlink ref="H7" location="'12 A3'!R1" tooltip="Click here to view the details" display="Humanities" xr:uid="{5A5A3E90-14B9-4594-A376-04E84C5B343D}"/>
    <hyperlink ref="I7" location="'12 A4'!R1" tooltip="Click here to view the details" display="Vocational" xr:uid="{BE923B90-83A8-4433-8D86-8EA65DBD4077}"/>
    <hyperlink ref="E8" location="'12 B'!R1" tooltip="Click here to view the details" display="Overall" xr:uid="{E6C80818-3C5E-4561-8932-08CB697DBC36}"/>
    <hyperlink ref="F8" location="'12 B1'!R1" tooltip="Click here to view the details" display="Science" xr:uid="{5FF050E2-2ACC-415E-B6AC-698E852BE5D6}"/>
    <hyperlink ref="G8" location="'12 B2'!R1" tooltip="Click here to view the details" display="Commerce" xr:uid="{18F7980C-D51F-4BCC-B646-874C8FC02D17}"/>
    <hyperlink ref="H8" location="'12 B3'!R1" tooltip="Click here to view the details" display="Humanities" xr:uid="{FEBE928C-44E9-4113-B199-4EDDBDCD7982}"/>
    <hyperlink ref="I8" location="'12 B4'!R1" tooltip="Click here to view the details" display="Vocational" xr:uid="{1AE877A7-68BC-4BEA-8162-7052EE871B98}"/>
    <hyperlink ref="D9:I9" location="'12 C'!T1" tooltip="Click here to view the details" display="12 C: Subject-wise analysis" xr:uid="{B0D675B6-438A-41CE-B226-086D2A6EAE3A}"/>
    <hyperlink ref="E10" location="'12 D'!L1" tooltip="Click here to view the details" display="Overall" xr:uid="{E351CC9D-2C6D-42DD-9132-C624214E1CFD}"/>
    <hyperlink ref="F10" location="'12 D1'!L1" tooltip="Click here to view the details" display="Science" xr:uid="{48025EEA-3941-4111-9585-C342DC9CC2F9}"/>
    <hyperlink ref="G10" location="'12 D2'!L1" tooltip="Click here to view the details" display="Commerce" xr:uid="{40F92ABE-026B-4967-AB5C-D8FC29E6917B}"/>
    <hyperlink ref="H10" location="'12 D3'!L1" tooltip="Click here to view the details" display="Humanities" xr:uid="{63CEF0B1-C431-4CEB-8166-79510F86CCC4}"/>
    <hyperlink ref="I10" location="'12 D4'!L1" tooltip="Click here to view the details" display="Vocational" xr:uid="{C51CFD83-3BB3-42F6-860D-6BCA62CE8EA7}"/>
    <hyperlink ref="F11" location="'12 E1'!G1" tooltip="Click here to view the details" display="Science" xr:uid="{588A7F05-BB07-4135-A7E6-8C0412B3DB60}"/>
    <hyperlink ref="G11" location="'12 E2'!G1" tooltip="Click here to view the details" display="Commerce" xr:uid="{BEE8C27B-E968-481C-B717-FFBFB21E24D1}"/>
    <hyperlink ref="H11" location="'12 E3'!G1" tooltip="Click here to view the details" display="Humanities" xr:uid="{3D61112D-8EE6-471D-92D7-55DB20775C4D}"/>
    <hyperlink ref="I11" location="'12 E4'!G1" tooltip="Click here to view the details" display="Vocational" xr:uid="{0AD7E0E0-11AC-4F1F-BEC2-77558E1BD25C}"/>
    <hyperlink ref="D12:I12" location="'12 F'!F1" tooltip="Click here to view the details" display="12 F: List of students having all A1 grade" xr:uid="{EF1D6949-1BE7-4413-96D5-C2FBEA92589C}"/>
    <hyperlink ref="D13:I13" location="'12 G'!E1" tooltip="Click here to view the details" display="12 G: List of KVs achieved 100%" xr:uid="{C6E6054A-C36D-4195-ABC7-D0B50FE43AB0}"/>
    <hyperlink ref="D20:I20" location="'12 N'!E1" tooltip="Click here to view the details" display="12 N: KVs achieved 100% in both X &amp; XII" xr:uid="{3C994BD5-1E0B-40A9-9D59-76EA3208B3AE}"/>
    <hyperlink ref="D14:I14" location="'12 H'!E1" tooltip="Click here to view the details" display="12 H: KVs with 100% students secured &gt;60%" xr:uid="{92C4B9AE-A19F-4933-B10C-5CA83FEB11B0}"/>
    <hyperlink ref="D15:I15" location="'12 I'!E1" tooltip="Click here to view the details" display="12 I: KVs with 100% students secured &gt;70%" xr:uid="{E502C534-F080-4CEE-B4C3-F43F06E096F8}"/>
    <hyperlink ref="D16:I16" location="'12 J'!E1" tooltip="Click here to view the details" display="12 J: KVs with 100% students secured &gt;80%" xr:uid="{84573C8D-E70A-4E62-8874-0C1CE2C1ED22}"/>
    <hyperlink ref="D17:I17" location="'12 K'!E1" tooltip="Click here to view the details" display="12 K: KVs with 100% students secured &gt;90%" xr:uid="{81091AF7-AB58-4BF3-9853-807EEE465934}"/>
    <hyperlink ref="D18:I18" location="'12 L'!G1" tooltip="Click here to view the details" display="12 L: Comparison of 3 years' result" xr:uid="{50E4CB9E-FB25-4F28-94C5-7A14D3A4AF8D}"/>
    <hyperlink ref="D19:I19" location="'12 M'!G1" tooltip="Click here to view the details" display="12 M: Number of KVs achieved 100%" xr:uid="{FFDA0643-22EF-4905-A932-BB93A6487CFD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D37E0-FA66-474B-A056-5188F871A96F}">
  <sheetPr>
    <pageSetUpPr fitToPage="1"/>
  </sheetPr>
  <dimension ref="A1:N22"/>
  <sheetViews>
    <sheetView showGridLines="0" zoomScaleNormal="100" workbookViewId="0">
      <pane xSplit="3" ySplit="8" topLeftCell="D9" activePane="bottomRight" state="frozen"/>
      <selection activeCell="A8" sqref="A8:A9"/>
      <selection pane="topRight" activeCell="A8" sqref="A8:A9"/>
      <selection pane="bottomLeft" activeCell="A8" sqref="A8:A9"/>
      <selection pane="bottomRight" activeCell="E1" sqref="E1"/>
    </sheetView>
  </sheetViews>
  <sheetFormatPr defaultRowHeight="13.2" x14ac:dyDescent="0.25"/>
  <cols>
    <col min="1" max="1" width="6.33203125" style="129" customWidth="1"/>
    <col min="2" max="2" width="45.77734375" style="129" customWidth="1"/>
    <col min="3" max="3" width="40.77734375" style="129" customWidth="1"/>
    <col min="4" max="4" width="5.77734375" style="129" customWidth="1"/>
    <col min="5" max="5" width="17.33203125" style="129" bestFit="1" customWidth="1"/>
    <col min="6" max="16384" width="8.88671875" style="129"/>
  </cols>
  <sheetData>
    <row r="1" spans="1:14" s="123" customFormat="1" ht="16.2" x14ac:dyDescent="0.25">
      <c r="A1" s="219" t="s">
        <v>137</v>
      </c>
      <c r="B1" s="219"/>
      <c r="C1" s="219"/>
      <c r="D1" s="122"/>
      <c r="E1" s="166" t="s">
        <v>95</v>
      </c>
      <c r="F1" s="122"/>
    </row>
    <row r="2" spans="1:14" s="123" customFormat="1" ht="17.399999999999999" x14ac:dyDescent="0.25">
      <c r="A2" s="220" t="s">
        <v>145</v>
      </c>
      <c r="B2" s="220"/>
      <c r="C2" s="220"/>
      <c r="D2" s="122"/>
      <c r="E2" s="153" t="s">
        <v>57</v>
      </c>
      <c r="F2" s="122"/>
    </row>
    <row r="3" spans="1:14" s="123" customFormat="1" ht="13.8" x14ac:dyDescent="0.25">
      <c r="A3" s="221" t="s">
        <v>146</v>
      </c>
      <c r="B3" s="263"/>
      <c r="C3" s="263"/>
      <c r="D3" s="124"/>
      <c r="E3" s="124"/>
      <c r="F3" s="124"/>
    </row>
    <row r="4" spans="1:14" s="123" customFormat="1" ht="13.8" x14ac:dyDescent="0.25">
      <c r="A4" s="225"/>
      <c r="B4" s="225"/>
      <c r="C4" s="225"/>
      <c r="D4" s="125"/>
      <c r="E4" s="125"/>
      <c r="F4" s="125"/>
    </row>
    <row r="5" spans="1:14" s="123" customFormat="1" ht="13.8" x14ac:dyDescent="0.25">
      <c r="A5" s="225" t="s">
        <v>147</v>
      </c>
      <c r="B5" s="224"/>
      <c r="C5" s="224"/>
      <c r="D5" s="122"/>
      <c r="E5" s="122"/>
      <c r="F5" s="122"/>
    </row>
    <row r="6" spans="1:14" s="123" customFormat="1" ht="13.8" x14ac:dyDescent="0.25">
      <c r="A6" s="266" t="s">
        <v>169</v>
      </c>
      <c r="B6" s="267"/>
      <c r="C6" s="267"/>
      <c r="D6" s="126"/>
      <c r="E6" s="126"/>
      <c r="F6" s="126"/>
    </row>
    <row r="7" spans="1:14" s="123" customFormat="1" ht="13.8" x14ac:dyDescent="0.25">
      <c r="A7" s="228"/>
      <c r="B7" s="224"/>
      <c r="C7" s="224"/>
      <c r="D7" s="122"/>
      <c r="E7" s="122"/>
      <c r="F7" s="125"/>
    </row>
    <row r="8" spans="1:14" s="128" customFormat="1" ht="19.95" customHeight="1" x14ac:dyDescent="0.3">
      <c r="A8" s="74" t="s">
        <v>19</v>
      </c>
      <c r="B8" s="74" t="s">
        <v>0</v>
      </c>
      <c r="C8" s="74" t="s">
        <v>29</v>
      </c>
      <c r="D8" s="127"/>
      <c r="E8" s="127"/>
      <c r="F8" s="127"/>
    </row>
    <row r="9" spans="1:14" s="54" customFormat="1" ht="49.95" customHeight="1" x14ac:dyDescent="0.25">
      <c r="A9" s="76">
        <v>1</v>
      </c>
      <c r="B9" s="180" t="s">
        <v>168</v>
      </c>
      <c r="C9" s="180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231" t="s">
        <v>140</v>
      </c>
      <c r="B10" s="231"/>
      <c r="C10" s="231"/>
      <c r="D10" s="5"/>
      <c r="E10" s="5"/>
      <c r="F10" s="5"/>
    </row>
    <row r="11" spans="1:14" ht="40.049999999999997" customHeight="1" x14ac:dyDescent="0.25">
      <c r="A11" s="289" t="s">
        <v>142</v>
      </c>
      <c r="B11" s="265"/>
      <c r="C11" s="265"/>
    </row>
    <row r="12" spans="1:14" ht="40.049999999999997" customHeight="1" x14ac:dyDescent="0.25">
      <c r="A12" s="290" t="s">
        <v>143</v>
      </c>
      <c r="B12" s="264"/>
      <c r="C12" s="264"/>
    </row>
    <row r="22" spans="1:1" x14ac:dyDescent="0.25">
      <c r="A22" s="131"/>
    </row>
  </sheetData>
  <sheetProtection algorithmName="SHA-512" hashValue="LA0zVcDpcxCi2qlGIfMbOwPq1hMNlgnwz+haKAnKukkRNCh19rMteccxs6Qr24TRjZcnu34nqz09hhREdp2FbQ==" saltValue="4OPatJF9Ah7BIm+w7AyfMw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988061B8-F5E3-4340-A925-48C3ED430833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headerFooter>
    <oddHeader>&amp;RPROFORMA - 10 I</oddHeader>
    <oddFooter>Page &amp;P of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5A2D5-9654-4353-B212-AB577BE4C7EA}">
  <sheetPr>
    <pageSetUpPr fitToPage="1"/>
  </sheetPr>
  <dimension ref="A1:N22"/>
  <sheetViews>
    <sheetView showGridLines="0" zoomScaleNormal="100" workbookViewId="0">
      <pane xSplit="3" ySplit="8" topLeftCell="D9" activePane="bottomRight" state="frozen"/>
      <selection activeCell="A8" sqref="A8:A9"/>
      <selection pane="topRight" activeCell="A8" sqref="A8:A9"/>
      <selection pane="bottomLeft" activeCell="A8" sqref="A8:A9"/>
      <selection pane="bottomRight" activeCell="E1" sqref="E1"/>
    </sheetView>
  </sheetViews>
  <sheetFormatPr defaultRowHeight="13.2" x14ac:dyDescent="0.25"/>
  <cols>
    <col min="1" max="1" width="6.33203125" style="129" customWidth="1"/>
    <col min="2" max="2" width="45.77734375" style="129" customWidth="1"/>
    <col min="3" max="3" width="40.77734375" style="129" customWidth="1"/>
    <col min="4" max="4" width="5.77734375" style="129" customWidth="1"/>
    <col min="5" max="5" width="17.5546875" style="129" bestFit="1" customWidth="1"/>
    <col min="6" max="16384" width="8.88671875" style="129"/>
  </cols>
  <sheetData>
    <row r="1" spans="1:14" s="123" customFormat="1" ht="16.2" x14ac:dyDescent="0.25">
      <c r="A1" s="219" t="s">
        <v>137</v>
      </c>
      <c r="B1" s="219"/>
      <c r="C1" s="219"/>
      <c r="D1" s="122"/>
      <c r="E1" s="166" t="s">
        <v>96</v>
      </c>
      <c r="F1" s="122"/>
    </row>
    <row r="2" spans="1:14" s="123" customFormat="1" ht="17.399999999999999" x14ac:dyDescent="0.25">
      <c r="A2" s="220" t="s">
        <v>145</v>
      </c>
      <c r="B2" s="220"/>
      <c r="C2" s="220"/>
      <c r="D2" s="122"/>
      <c r="E2" s="153" t="s">
        <v>57</v>
      </c>
      <c r="F2" s="122"/>
    </row>
    <row r="3" spans="1:14" s="123" customFormat="1" ht="13.8" x14ac:dyDescent="0.25">
      <c r="A3" s="221" t="s">
        <v>146</v>
      </c>
      <c r="B3" s="263"/>
      <c r="C3" s="263"/>
      <c r="D3" s="124"/>
      <c r="E3" s="124"/>
      <c r="F3" s="124"/>
    </row>
    <row r="4" spans="1:14" s="123" customFormat="1" ht="13.8" x14ac:dyDescent="0.25">
      <c r="A4" s="225"/>
      <c r="B4" s="225"/>
      <c r="C4" s="225"/>
      <c r="D4" s="125"/>
      <c r="E4" s="125"/>
      <c r="F4" s="125"/>
    </row>
    <row r="5" spans="1:14" s="123" customFormat="1" ht="13.8" x14ac:dyDescent="0.25">
      <c r="A5" s="225" t="s">
        <v>147</v>
      </c>
      <c r="B5" s="224"/>
      <c r="C5" s="224"/>
      <c r="D5" s="122"/>
      <c r="E5" s="122"/>
      <c r="F5" s="122"/>
    </row>
    <row r="6" spans="1:14" s="123" customFormat="1" ht="13.8" x14ac:dyDescent="0.25">
      <c r="A6" s="266" t="s">
        <v>170</v>
      </c>
      <c r="B6" s="267"/>
      <c r="C6" s="267"/>
      <c r="D6" s="126"/>
      <c r="E6" s="126"/>
      <c r="F6" s="126"/>
    </row>
    <row r="7" spans="1:14" s="123" customFormat="1" ht="13.8" x14ac:dyDescent="0.25">
      <c r="A7" s="228"/>
      <c r="B7" s="224"/>
      <c r="C7" s="224"/>
      <c r="D7" s="122"/>
      <c r="E7" s="122"/>
      <c r="F7" s="125"/>
    </row>
    <row r="8" spans="1:14" s="128" customFormat="1" ht="19.95" customHeight="1" x14ac:dyDescent="0.3">
      <c r="A8" s="74" t="s">
        <v>19</v>
      </c>
      <c r="B8" s="74" t="s">
        <v>0</v>
      </c>
      <c r="C8" s="74" t="s">
        <v>29</v>
      </c>
      <c r="D8" s="127"/>
      <c r="E8" s="127"/>
      <c r="F8" s="127"/>
    </row>
    <row r="9" spans="1:14" s="54" customFormat="1" ht="49.95" customHeight="1" x14ac:dyDescent="0.25">
      <c r="A9" s="76">
        <v>1</v>
      </c>
      <c r="B9" s="180" t="s">
        <v>168</v>
      </c>
      <c r="C9" s="180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231" t="s">
        <v>140</v>
      </c>
      <c r="B10" s="231"/>
      <c r="C10" s="231"/>
      <c r="D10" s="5"/>
      <c r="E10" s="5"/>
      <c r="F10" s="5"/>
    </row>
    <row r="11" spans="1:14" ht="40.049999999999997" customHeight="1" x14ac:dyDescent="0.25">
      <c r="A11" s="289" t="s">
        <v>142</v>
      </c>
      <c r="B11" s="265"/>
      <c r="C11" s="265"/>
    </row>
    <row r="12" spans="1:14" ht="40.049999999999997" customHeight="1" x14ac:dyDescent="0.25">
      <c r="A12" s="290" t="s">
        <v>143</v>
      </c>
      <c r="B12" s="264"/>
      <c r="C12" s="264"/>
    </row>
    <row r="22" spans="1:1" x14ac:dyDescent="0.25">
      <c r="A22" s="131"/>
    </row>
  </sheetData>
  <sheetProtection algorithmName="SHA-512" hashValue="4w6KC3PlXlvg5mt4p8OTiSyvMuLlwkzm3Y+ZoevCREj2qAKxe1hqJz0WtSEgYiDLyvYRVU0763upCCAnKnbblw==" saltValue="5ei1J/WhLOD+ZOWDygdzAw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1AA53709-B52E-4018-B677-90D97273F38C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headerFooter>
    <oddHeader>&amp;RPROFORMA - 10 J</oddHeader>
    <oddFooter>Page &amp;P of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3B43E-5ED3-440A-99DC-40B551FBD181}">
  <sheetPr>
    <pageSetUpPr fitToPage="1"/>
  </sheetPr>
  <dimension ref="A1:N22"/>
  <sheetViews>
    <sheetView showGridLines="0" zoomScaleNormal="100" workbookViewId="0">
      <pane xSplit="3" ySplit="8" topLeftCell="D9" activePane="bottomRight" state="frozen"/>
      <selection activeCell="A8" sqref="A8:A9"/>
      <selection pane="topRight" activeCell="A8" sqref="A8:A9"/>
      <selection pane="bottomLeft" activeCell="A8" sqref="A8:A9"/>
      <selection pane="bottomRight" activeCell="E1" sqref="E1"/>
    </sheetView>
  </sheetViews>
  <sheetFormatPr defaultRowHeight="13.2" x14ac:dyDescent="0.25"/>
  <cols>
    <col min="1" max="1" width="6.33203125" style="129" customWidth="1"/>
    <col min="2" max="2" width="45.77734375" style="129" customWidth="1"/>
    <col min="3" max="3" width="40.77734375" style="129" customWidth="1"/>
    <col min="4" max="4" width="5.77734375" style="129" customWidth="1"/>
    <col min="5" max="5" width="18" style="129" bestFit="1" customWidth="1"/>
    <col min="6" max="16384" width="8.88671875" style="129"/>
  </cols>
  <sheetData>
    <row r="1" spans="1:14" s="123" customFormat="1" ht="16.2" x14ac:dyDescent="0.25">
      <c r="A1" s="219" t="s">
        <v>137</v>
      </c>
      <c r="B1" s="219"/>
      <c r="C1" s="219"/>
      <c r="D1" s="122"/>
      <c r="E1" s="166" t="s">
        <v>97</v>
      </c>
      <c r="F1" s="122"/>
    </row>
    <row r="2" spans="1:14" s="123" customFormat="1" ht="17.399999999999999" x14ac:dyDescent="0.25">
      <c r="A2" s="220" t="s">
        <v>145</v>
      </c>
      <c r="B2" s="220"/>
      <c r="C2" s="220"/>
      <c r="D2" s="122"/>
      <c r="E2" s="153" t="s">
        <v>57</v>
      </c>
      <c r="F2" s="122"/>
    </row>
    <row r="3" spans="1:14" s="123" customFormat="1" ht="13.8" x14ac:dyDescent="0.25">
      <c r="A3" s="221" t="s">
        <v>146</v>
      </c>
      <c r="B3" s="263"/>
      <c r="C3" s="263"/>
      <c r="D3" s="124"/>
      <c r="E3" s="124"/>
      <c r="F3" s="124"/>
    </row>
    <row r="4" spans="1:14" s="123" customFormat="1" ht="13.8" x14ac:dyDescent="0.25">
      <c r="A4" s="225"/>
      <c r="B4" s="225"/>
      <c r="C4" s="225"/>
      <c r="D4" s="125"/>
      <c r="E4" s="125"/>
      <c r="F4" s="125"/>
    </row>
    <row r="5" spans="1:14" s="123" customFormat="1" ht="13.8" x14ac:dyDescent="0.25">
      <c r="A5" s="225" t="s">
        <v>147</v>
      </c>
      <c r="B5" s="224"/>
      <c r="C5" s="224"/>
      <c r="D5" s="122"/>
      <c r="E5" s="122"/>
      <c r="F5" s="122"/>
    </row>
    <row r="6" spans="1:14" s="123" customFormat="1" ht="13.8" x14ac:dyDescent="0.25">
      <c r="A6" s="266" t="s">
        <v>171</v>
      </c>
      <c r="B6" s="267"/>
      <c r="C6" s="267"/>
      <c r="D6" s="126"/>
      <c r="E6" s="126"/>
      <c r="F6" s="126"/>
    </row>
    <row r="7" spans="1:14" s="123" customFormat="1" ht="13.8" x14ac:dyDescent="0.25">
      <c r="A7" s="228"/>
      <c r="B7" s="224"/>
      <c r="C7" s="224"/>
      <c r="D7" s="122"/>
      <c r="E7" s="122"/>
      <c r="F7" s="125"/>
    </row>
    <row r="8" spans="1:14" s="128" customFormat="1" ht="19.95" customHeight="1" x14ac:dyDescent="0.3">
      <c r="A8" s="74" t="s">
        <v>19</v>
      </c>
      <c r="B8" s="74" t="s">
        <v>0</v>
      </c>
      <c r="C8" s="74" t="s">
        <v>29</v>
      </c>
      <c r="D8" s="127"/>
      <c r="E8" s="127"/>
      <c r="F8" s="127"/>
    </row>
    <row r="9" spans="1:14" s="54" customFormat="1" ht="49.95" customHeight="1" x14ac:dyDescent="0.25">
      <c r="A9" s="76">
        <v>1</v>
      </c>
      <c r="B9" s="180" t="s">
        <v>168</v>
      </c>
      <c r="C9" s="180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231" t="s">
        <v>140</v>
      </c>
      <c r="B10" s="231"/>
      <c r="C10" s="231"/>
      <c r="D10" s="5"/>
      <c r="E10" s="5"/>
      <c r="F10" s="5"/>
    </row>
    <row r="11" spans="1:14" ht="40.049999999999997" customHeight="1" x14ac:dyDescent="0.25">
      <c r="A11" s="289" t="s">
        <v>142</v>
      </c>
      <c r="B11" s="265"/>
      <c r="C11" s="265"/>
    </row>
    <row r="12" spans="1:14" ht="40.049999999999997" customHeight="1" x14ac:dyDescent="0.25">
      <c r="A12" s="290" t="s">
        <v>143</v>
      </c>
      <c r="B12" s="264"/>
      <c r="C12" s="264"/>
    </row>
    <row r="22" spans="1:1" x14ac:dyDescent="0.25">
      <c r="A22" s="131"/>
    </row>
  </sheetData>
  <sheetProtection algorithmName="SHA-512" hashValue="74AGiDTPufmizwDq9zNK9EQK06vo6ZfGMq3q6yyg+D517Amnd01+vo9jxrn5GEbdQMc9GpUeqFfHa4eVdSgFUQ==" saltValue="TRhOvS96wo2F3ZNH+VU6Lg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E781971A-3FC3-4A3E-B218-62A29CF6C8DB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headerFooter>
    <oddHeader>&amp;RPROFORMA - 10 K</oddHeader>
    <oddFooter>Page &amp;P of 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3">
    <pageSetUpPr fitToPage="1"/>
  </sheetPr>
  <dimension ref="A1:P1020"/>
  <sheetViews>
    <sheetView showGridLines="0" zoomScaleNormal="100" workbookViewId="0">
      <pane xSplit="5" ySplit="9" topLeftCell="F10" activePane="bottomRight" state="frozen"/>
      <selection activeCell="A8" sqref="A8:A9"/>
      <selection pane="topRight" activeCell="A8" sqref="A8:A9"/>
      <selection pane="bottomLeft" activeCell="A8" sqref="A8:A9"/>
      <selection pane="bottomRight" activeCell="G1" sqref="G1"/>
    </sheetView>
  </sheetViews>
  <sheetFormatPr defaultColWidth="9.109375" defaultRowHeight="13.2" x14ac:dyDescent="0.25"/>
  <cols>
    <col min="1" max="1" width="3.77734375" style="4" customWidth="1"/>
    <col min="2" max="2" width="40.77734375" style="1" customWidth="1"/>
    <col min="3" max="5" width="15.77734375" style="3" customWidth="1"/>
    <col min="6" max="6" width="5.77734375" style="3" customWidth="1"/>
    <col min="7" max="7" width="17.6640625" style="3" bestFit="1" customWidth="1"/>
    <col min="8" max="10" width="10.6640625" style="3" customWidth="1"/>
    <col min="11" max="11" width="10.6640625" style="1" customWidth="1"/>
    <col min="12" max="14" width="10.6640625" style="3" customWidth="1"/>
    <col min="15" max="16" width="10.6640625" style="2" customWidth="1"/>
    <col min="17" max="19" width="25.6640625" style="2" customWidth="1"/>
    <col min="20" max="16384" width="9.109375" style="2"/>
  </cols>
  <sheetData>
    <row r="1" spans="1:16" s="41" customFormat="1" ht="16.2" x14ac:dyDescent="0.25">
      <c r="A1" s="219" t="s">
        <v>137</v>
      </c>
      <c r="B1" s="219"/>
      <c r="C1" s="219"/>
      <c r="D1" s="219"/>
      <c r="E1" s="219"/>
      <c r="F1" s="132"/>
      <c r="G1" s="165" t="s">
        <v>98</v>
      </c>
      <c r="H1" s="125"/>
      <c r="I1" s="125"/>
      <c r="J1" s="122"/>
      <c r="K1" s="122"/>
      <c r="L1" s="122"/>
      <c r="M1" s="122"/>
      <c r="N1" s="122"/>
      <c r="O1" s="122"/>
      <c r="P1" s="122"/>
    </row>
    <row r="2" spans="1:16" s="41" customFormat="1" ht="17.399999999999999" x14ac:dyDescent="0.25">
      <c r="A2" s="220" t="s">
        <v>145</v>
      </c>
      <c r="B2" s="220"/>
      <c r="C2" s="220"/>
      <c r="D2" s="220"/>
      <c r="E2" s="220"/>
      <c r="F2" s="133"/>
      <c r="G2" s="153" t="s">
        <v>57</v>
      </c>
      <c r="H2" s="125"/>
      <c r="I2" s="125"/>
      <c r="J2" s="122"/>
      <c r="K2" s="122"/>
      <c r="L2" s="122"/>
      <c r="M2" s="122"/>
      <c r="N2" s="122"/>
      <c r="O2" s="122"/>
      <c r="P2" s="122"/>
    </row>
    <row r="3" spans="1:16" s="41" customFormat="1" ht="13.8" x14ac:dyDescent="0.2">
      <c r="A3" s="221" t="s">
        <v>146</v>
      </c>
      <c r="B3" s="263"/>
      <c r="C3" s="263"/>
      <c r="D3" s="263"/>
      <c r="E3" s="263"/>
      <c r="F3" s="134"/>
      <c r="G3" s="135"/>
      <c r="H3" s="135"/>
      <c r="I3" s="135"/>
      <c r="J3" s="124"/>
      <c r="K3" s="124"/>
      <c r="L3" s="124"/>
      <c r="M3" s="124"/>
      <c r="N3" s="124"/>
      <c r="O3" s="124"/>
      <c r="P3" s="124"/>
    </row>
    <row r="4" spans="1:16" s="41" customFormat="1" ht="13.8" x14ac:dyDescent="0.25">
      <c r="A4" s="223"/>
      <c r="B4" s="224"/>
      <c r="C4" s="224"/>
      <c r="D4" s="224"/>
      <c r="E4" s="224"/>
      <c r="F4" s="122"/>
      <c r="G4" s="125"/>
      <c r="H4" s="122"/>
      <c r="I4" s="122"/>
      <c r="J4" s="122"/>
      <c r="K4" s="122"/>
      <c r="L4" s="122"/>
      <c r="M4" s="122"/>
      <c r="N4" s="122"/>
      <c r="O4" s="122"/>
      <c r="P4" s="122"/>
    </row>
    <row r="5" spans="1:16" s="41" customFormat="1" ht="13.8" x14ac:dyDescent="0.25">
      <c r="A5" s="225" t="s">
        <v>147</v>
      </c>
      <c r="B5" s="224"/>
      <c r="C5" s="224"/>
      <c r="D5" s="224"/>
      <c r="E5" s="224"/>
      <c r="F5" s="136"/>
      <c r="G5" s="125"/>
      <c r="H5" s="125"/>
      <c r="I5" s="125"/>
      <c r="J5" s="122"/>
      <c r="K5" s="122"/>
      <c r="L5" s="122"/>
      <c r="M5" s="122"/>
      <c r="N5" s="122"/>
      <c r="O5" s="122"/>
      <c r="P5" s="122"/>
    </row>
    <row r="6" spans="1:16" s="41" customFormat="1" ht="13.8" x14ac:dyDescent="0.25">
      <c r="A6" s="226" t="s">
        <v>55</v>
      </c>
      <c r="B6" s="269"/>
      <c r="C6" s="269"/>
      <c r="D6" s="269"/>
      <c r="E6" s="269"/>
      <c r="F6" s="137"/>
      <c r="G6" s="138"/>
      <c r="H6" s="138"/>
      <c r="I6" s="138"/>
      <c r="J6" s="122"/>
      <c r="K6" s="122"/>
      <c r="L6" s="122"/>
      <c r="M6" s="122"/>
      <c r="N6" s="122"/>
      <c r="O6" s="122"/>
      <c r="P6" s="122"/>
    </row>
    <row r="7" spans="1:16" s="41" customFormat="1" ht="13.8" x14ac:dyDescent="0.25">
      <c r="A7" s="225"/>
      <c r="B7" s="224"/>
      <c r="C7" s="224"/>
      <c r="D7" s="224"/>
      <c r="E7" s="224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</row>
    <row r="8" spans="1:16" s="54" customFormat="1" ht="13.8" x14ac:dyDescent="0.25">
      <c r="A8" s="229" t="s">
        <v>59</v>
      </c>
      <c r="B8" s="229" t="s">
        <v>0</v>
      </c>
      <c r="C8" s="229" t="s">
        <v>14</v>
      </c>
      <c r="D8" s="229"/>
      <c r="E8" s="229"/>
      <c r="F8" s="127"/>
      <c r="G8" s="127"/>
      <c r="H8" s="59"/>
      <c r="I8" s="59"/>
      <c r="J8" s="59"/>
      <c r="K8" s="59"/>
      <c r="L8" s="59"/>
      <c r="M8" s="59"/>
      <c r="N8" s="59"/>
      <c r="O8" s="59"/>
      <c r="P8" s="59"/>
    </row>
    <row r="9" spans="1:16" s="54" customFormat="1" ht="13.8" x14ac:dyDescent="0.25">
      <c r="A9" s="230"/>
      <c r="B9" s="229"/>
      <c r="C9" s="75">
        <v>2020</v>
      </c>
      <c r="D9" s="75">
        <v>2021</v>
      </c>
      <c r="E9" s="75">
        <v>2022</v>
      </c>
      <c r="F9" s="127"/>
      <c r="G9" s="127"/>
      <c r="H9" s="59"/>
      <c r="I9" s="59"/>
      <c r="J9" s="59"/>
      <c r="K9" s="59"/>
      <c r="L9" s="59"/>
      <c r="M9" s="59"/>
      <c r="N9" s="59"/>
      <c r="O9" s="59"/>
      <c r="P9" s="59"/>
    </row>
    <row r="10" spans="1:16" s="54" customFormat="1" ht="49.95" customHeight="1" x14ac:dyDescent="0.25">
      <c r="A10" s="76">
        <v>1</v>
      </c>
      <c r="B10" s="180" t="s">
        <v>150</v>
      </c>
      <c r="C10" s="181">
        <v>100</v>
      </c>
      <c r="D10" s="181">
        <v>100</v>
      </c>
      <c r="E10" s="177">
        <v>93.75</v>
      </c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</row>
    <row r="11" spans="1:16" x14ac:dyDescent="0.25">
      <c r="A11" s="231" t="s">
        <v>140</v>
      </c>
      <c r="B11" s="231"/>
      <c r="C11" s="231"/>
      <c r="D11" s="231"/>
      <c r="E11" s="231"/>
      <c r="F11" s="139"/>
      <c r="G11" s="5"/>
      <c r="H11" s="5"/>
      <c r="I11" s="5"/>
      <c r="J11" s="5"/>
      <c r="K11" s="5"/>
      <c r="L11" s="5"/>
      <c r="M11" s="5"/>
      <c r="N11" s="5"/>
      <c r="O11" s="5"/>
      <c r="P11" s="10"/>
    </row>
    <row r="12" spans="1:16" ht="40.049999999999997" customHeight="1" x14ac:dyDescent="0.25">
      <c r="A12" s="292" t="s">
        <v>142</v>
      </c>
      <c r="B12" s="268"/>
      <c r="C12" s="268"/>
      <c r="D12" s="268"/>
      <c r="E12" s="268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ht="40.049999999999997" customHeight="1" x14ac:dyDescent="0.25">
      <c r="A13" s="276" t="s">
        <v>143</v>
      </c>
      <c r="B13" s="217"/>
      <c r="C13" s="217"/>
      <c r="D13" s="217"/>
      <c r="E13" s="217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x14ac:dyDescent="0.2">
      <c r="A14" s="5"/>
      <c r="B14" s="6"/>
      <c r="C14" s="140"/>
      <c r="D14" s="140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x14ac:dyDescent="0.25">
      <c r="A15" s="5"/>
      <c r="B15" s="140"/>
      <c r="C15" s="140"/>
      <c r="D15" s="140"/>
      <c r="E15" s="140"/>
      <c r="F15" s="140"/>
      <c r="G15" s="140"/>
      <c r="H15" s="7"/>
      <c r="I15" s="7"/>
      <c r="J15" s="7"/>
      <c r="K15" s="8"/>
      <c r="L15" s="7"/>
      <c r="M15" s="7"/>
      <c r="N15" s="7"/>
      <c r="O15" s="9"/>
      <c r="P15" s="9"/>
    </row>
    <row r="16" spans="1:16" x14ac:dyDescent="0.25">
      <c r="A16" s="5"/>
      <c r="B16" s="8"/>
      <c r="C16" s="7"/>
      <c r="D16" s="7"/>
      <c r="E16" s="7"/>
      <c r="F16" s="7"/>
      <c r="G16" s="7"/>
      <c r="H16" s="7"/>
      <c r="I16" s="7"/>
      <c r="J16" s="7"/>
      <c r="K16" s="8"/>
      <c r="L16" s="7"/>
      <c r="M16" s="7"/>
      <c r="N16" s="7"/>
      <c r="O16" s="9"/>
      <c r="P16" s="9"/>
    </row>
    <row r="17" spans="1:16" x14ac:dyDescent="0.25">
      <c r="A17" s="5"/>
      <c r="B17" s="8"/>
      <c r="C17" s="7"/>
      <c r="D17" s="7"/>
      <c r="E17" s="7"/>
      <c r="F17" s="7"/>
      <c r="G17" s="7"/>
      <c r="H17" s="7"/>
      <c r="I17" s="7"/>
      <c r="J17" s="7"/>
      <c r="K17" s="8"/>
      <c r="L17" s="7"/>
      <c r="M17" s="7"/>
      <c r="N17" s="7"/>
      <c r="O17" s="9"/>
      <c r="P17" s="9"/>
    </row>
    <row r="18" spans="1:16" x14ac:dyDescent="0.25">
      <c r="A18" s="5"/>
      <c r="B18" s="8"/>
      <c r="C18" s="7"/>
      <c r="D18" s="7"/>
      <c r="E18" s="7"/>
      <c r="F18" s="7"/>
      <c r="G18" s="7"/>
      <c r="H18" s="7"/>
      <c r="I18" s="7"/>
      <c r="J18" s="7"/>
      <c r="K18" s="8"/>
      <c r="L18" s="7"/>
      <c r="M18" s="7"/>
      <c r="N18" s="7"/>
      <c r="O18" s="9"/>
      <c r="P18" s="9"/>
    </row>
    <row r="19" spans="1:16" x14ac:dyDescent="0.25">
      <c r="A19" s="5"/>
      <c r="B19" s="8"/>
      <c r="C19" s="7"/>
      <c r="D19" s="7"/>
      <c r="E19" s="7"/>
      <c r="F19" s="7"/>
      <c r="G19" s="7"/>
      <c r="H19" s="7"/>
      <c r="I19" s="7"/>
      <c r="J19" s="7"/>
      <c r="K19" s="8"/>
      <c r="L19" s="7"/>
      <c r="M19" s="7"/>
      <c r="N19" s="7"/>
      <c r="O19" s="9"/>
      <c r="P19" s="9"/>
    </row>
    <row r="1001" spans="1:14" ht="19.8" x14ac:dyDescent="0.25">
      <c r="A1001" s="141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</row>
    <row r="1002" spans="1:14" ht="19.8" x14ac:dyDescent="0.25">
      <c r="A1002" s="142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</row>
    <row r="1003" spans="1:14" ht="19.8" x14ac:dyDescent="0.25">
      <c r="A1003" s="142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</row>
    <row r="1004" spans="1:14" ht="19.8" x14ac:dyDescent="0.25">
      <c r="A1004" s="142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</row>
    <row r="1005" spans="1:14" ht="19.8" x14ac:dyDescent="0.25">
      <c r="A1005" s="142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</row>
    <row r="1006" spans="1:14" ht="19.8" x14ac:dyDescent="0.25">
      <c r="A1006" s="142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</row>
    <row r="1007" spans="1:14" ht="19.8" x14ac:dyDescent="0.25">
      <c r="A1007" s="142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</row>
    <row r="1008" spans="1:14" ht="19.8" x14ac:dyDescent="0.25">
      <c r="A1008" s="142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</row>
    <row r="1009" spans="1:14" ht="19.8" x14ac:dyDescent="0.25">
      <c r="A1009" s="142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</row>
    <row r="1010" spans="1:14" ht="19.8" x14ac:dyDescent="0.25">
      <c r="A1010" s="142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</row>
    <row r="1011" spans="1:14" ht="19.8" x14ac:dyDescent="0.25">
      <c r="A1011" s="142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</row>
    <row r="1012" spans="1:14" ht="19.8" x14ac:dyDescent="0.25">
      <c r="A1012" s="142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</row>
    <row r="1013" spans="1:14" ht="19.8" x14ac:dyDescent="0.25">
      <c r="A1013" s="142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</row>
    <row r="1014" spans="1:14" ht="19.8" x14ac:dyDescent="0.25">
      <c r="A1014" s="142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</row>
    <row r="1015" spans="1:14" ht="19.8" x14ac:dyDescent="0.25">
      <c r="A1015" s="142"/>
      <c r="B1015" s="45"/>
      <c r="C1015" s="45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5"/>
    </row>
    <row r="1016" spans="1:14" ht="19.8" x14ac:dyDescent="0.25">
      <c r="A1016" s="142"/>
      <c r="B1016" s="45"/>
      <c r="C1016" s="45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5"/>
    </row>
    <row r="1017" spans="1:14" ht="19.8" x14ac:dyDescent="0.25">
      <c r="A1017" s="142"/>
      <c r="B1017" s="45"/>
      <c r="C1017" s="45"/>
      <c r="D1017" s="45"/>
      <c r="E1017" s="45"/>
      <c r="F1017" s="45"/>
      <c r="G1017" s="45"/>
      <c r="H1017" s="45"/>
      <c r="I1017" s="45"/>
      <c r="J1017" s="45"/>
      <c r="K1017" s="45"/>
      <c r="L1017" s="45"/>
      <c r="M1017" s="45"/>
      <c r="N1017" s="45"/>
    </row>
    <row r="1018" spans="1:14" ht="19.8" x14ac:dyDescent="0.25">
      <c r="A1018" s="142"/>
      <c r="B1018" s="45"/>
      <c r="C1018" s="45"/>
      <c r="D1018" s="45"/>
      <c r="E1018" s="45"/>
      <c r="F1018" s="45"/>
      <c r="G1018" s="45"/>
      <c r="H1018" s="45"/>
      <c r="I1018" s="45"/>
      <c r="J1018" s="45"/>
      <c r="K1018" s="45"/>
      <c r="L1018" s="45"/>
      <c r="M1018" s="45"/>
      <c r="N1018" s="45"/>
    </row>
    <row r="1019" spans="1:14" ht="19.8" x14ac:dyDescent="0.25">
      <c r="A1019" s="142"/>
      <c r="B1019" s="45"/>
      <c r="C1019" s="45"/>
      <c r="D1019" s="45"/>
      <c r="E1019" s="45"/>
      <c r="F1019" s="45"/>
      <c r="G1019" s="45"/>
      <c r="H1019" s="45"/>
      <c r="I1019" s="45"/>
      <c r="J1019" s="45"/>
      <c r="K1019" s="45"/>
      <c r="L1019" s="45"/>
      <c r="M1019" s="45"/>
      <c r="N1019" s="45"/>
    </row>
    <row r="1020" spans="1:14" ht="19.8" x14ac:dyDescent="0.25">
      <c r="A1020" s="142"/>
      <c r="B1020" s="45"/>
      <c r="C1020" s="45"/>
      <c r="D1020" s="45"/>
      <c r="E1020" s="45"/>
      <c r="F1020" s="45"/>
      <c r="G1020" s="45"/>
      <c r="H1020" s="45"/>
      <c r="I1020" s="45"/>
      <c r="J1020" s="45"/>
      <c r="K1020" s="45"/>
      <c r="L1020" s="45"/>
      <c r="M1020" s="45"/>
      <c r="N1020" s="45"/>
    </row>
  </sheetData>
  <sheetProtection algorithmName="SHA-512" hashValue="pqy0dutMNI2FfwTUE7S7jHAkRpmTpOG0rXn4nCm09ykRva9nwOZzf1ICH6DZb1bhOiybrYkDGRrzWbenN2k/Dg==" saltValue="Y7X3gednEFu7yQ0euKi5Iw==" spinCount="100000" sheet="1" objects="1" scenarios="1"/>
  <mergeCells count="13">
    <mergeCell ref="A6:E6"/>
    <mergeCell ref="A1:E1"/>
    <mergeCell ref="A2:E2"/>
    <mergeCell ref="A3:E3"/>
    <mergeCell ref="A4:E4"/>
    <mergeCell ref="A5:E5"/>
    <mergeCell ref="A12:E12"/>
    <mergeCell ref="A13:E13"/>
    <mergeCell ref="A7:E7"/>
    <mergeCell ref="A11:E11"/>
    <mergeCell ref="B8:B9"/>
    <mergeCell ref="A8:A9"/>
    <mergeCell ref="C8:E8"/>
  </mergeCells>
  <hyperlinks>
    <hyperlink ref="G2" location="Index!A1" tooltip="Click here to go back to Table of Contents" display="Index page" xr:uid="{5BE35CEF-B3F7-405C-BDBA-8C160BC8D29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  <headerFooter>
    <oddHeader>&amp;RPROFORMA - 10 L</oddHeader>
    <oddFooter>Page &amp;P of 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1016"/>
  <sheetViews>
    <sheetView showGridLines="0" zoomScaleNormal="100" workbookViewId="0">
      <pane xSplit="5" ySplit="14" topLeftCell="F15" activePane="bottomRight" state="frozen"/>
      <selection activeCell="A8" sqref="A8:A9"/>
      <selection pane="topRight" activeCell="A8" sqref="A8:A9"/>
      <selection pane="bottomLeft" activeCell="A8" sqref="A8:A9"/>
      <selection pane="bottomRight" activeCell="G1" sqref="G1"/>
    </sheetView>
  </sheetViews>
  <sheetFormatPr defaultColWidth="9.109375" defaultRowHeight="13.2" x14ac:dyDescent="0.25"/>
  <cols>
    <col min="1" max="1" width="3.77734375" style="25" customWidth="1"/>
    <col min="2" max="2" width="30.77734375" style="26" customWidth="1"/>
    <col min="3" max="3" width="15.77734375" style="26" customWidth="1"/>
    <col min="4" max="5" width="15.77734375" style="27" customWidth="1"/>
    <col min="6" max="6" width="5.77734375" style="27" customWidth="1"/>
    <col min="7" max="7" width="18.6640625" style="27" bestFit="1" customWidth="1"/>
    <col min="8" max="10" width="10.6640625" style="27" customWidth="1"/>
    <col min="11" max="11" width="10.6640625" style="26" customWidth="1"/>
    <col min="12" max="14" width="10.6640625" style="27" customWidth="1"/>
    <col min="15" max="16" width="10.6640625" style="18" customWidth="1"/>
    <col min="17" max="19" width="25.6640625" style="18" customWidth="1"/>
    <col min="20" max="16384" width="9.109375" style="18"/>
  </cols>
  <sheetData>
    <row r="1" spans="1:16" s="58" customFormat="1" ht="16.2" x14ac:dyDescent="0.25">
      <c r="A1" s="219" t="s">
        <v>137</v>
      </c>
      <c r="B1" s="219"/>
      <c r="C1" s="219"/>
      <c r="D1" s="219"/>
      <c r="E1" s="219"/>
      <c r="F1" s="83"/>
      <c r="G1" s="164" t="s">
        <v>99</v>
      </c>
      <c r="H1" s="84"/>
      <c r="I1" s="84"/>
      <c r="J1" s="85"/>
      <c r="K1" s="85"/>
      <c r="L1" s="85"/>
      <c r="M1" s="85"/>
      <c r="N1" s="85"/>
      <c r="O1" s="85"/>
      <c r="P1" s="85"/>
    </row>
    <row r="2" spans="1:16" s="58" customFormat="1" ht="17.399999999999999" x14ac:dyDescent="0.25">
      <c r="A2" s="220" t="s">
        <v>145</v>
      </c>
      <c r="B2" s="220"/>
      <c r="C2" s="220"/>
      <c r="D2" s="220"/>
      <c r="E2" s="220"/>
      <c r="F2" s="86"/>
      <c r="G2" s="153" t="s">
        <v>57</v>
      </c>
      <c r="H2" s="84"/>
      <c r="I2" s="84"/>
      <c r="J2" s="85"/>
      <c r="K2" s="85"/>
      <c r="L2" s="85"/>
      <c r="M2" s="85"/>
      <c r="N2" s="85"/>
      <c r="O2" s="85"/>
      <c r="P2" s="85"/>
    </row>
    <row r="3" spans="1:16" s="58" customFormat="1" ht="13.8" x14ac:dyDescent="0.2">
      <c r="A3" s="221" t="s">
        <v>146</v>
      </c>
      <c r="B3" s="263"/>
      <c r="C3" s="263"/>
      <c r="D3" s="263"/>
      <c r="E3" s="263"/>
      <c r="F3" s="87"/>
      <c r="G3" s="88"/>
      <c r="H3" s="88"/>
      <c r="I3" s="88"/>
      <c r="J3" s="89"/>
      <c r="K3" s="89"/>
      <c r="L3" s="89"/>
      <c r="M3" s="89"/>
      <c r="N3" s="89"/>
      <c r="O3" s="89"/>
      <c r="P3" s="89"/>
    </row>
    <row r="4" spans="1:16" s="58" customFormat="1" ht="13.8" x14ac:dyDescent="0.25">
      <c r="A4" s="225"/>
      <c r="B4" s="269"/>
      <c r="C4" s="269"/>
      <c r="D4" s="269"/>
      <c r="E4" s="269"/>
      <c r="F4" s="85"/>
      <c r="G4" s="84"/>
      <c r="H4" s="85"/>
      <c r="I4" s="85"/>
      <c r="J4" s="85"/>
      <c r="K4" s="85"/>
      <c r="L4" s="85"/>
      <c r="M4" s="85"/>
      <c r="N4" s="85"/>
      <c r="O4" s="85"/>
      <c r="P4" s="85"/>
    </row>
    <row r="5" spans="1:16" s="58" customFormat="1" ht="13.8" x14ac:dyDescent="0.25">
      <c r="A5" s="225" t="s">
        <v>147</v>
      </c>
      <c r="B5" s="224"/>
      <c r="C5" s="224"/>
      <c r="D5" s="224"/>
      <c r="E5" s="224"/>
      <c r="F5" s="90"/>
      <c r="G5" s="84"/>
      <c r="H5" s="84"/>
      <c r="I5" s="84"/>
      <c r="J5" s="85"/>
      <c r="K5" s="85"/>
      <c r="L5" s="85"/>
      <c r="M5" s="85"/>
      <c r="N5" s="85"/>
      <c r="O5" s="85"/>
      <c r="P5" s="85"/>
    </row>
    <row r="6" spans="1:16" s="58" customFormat="1" ht="13.8" x14ac:dyDescent="0.25">
      <c r="A6" s="272" t="s">
        <v>48</v>
      </c>
      <c r="B6" s="259"/>
      <c r="C6" s="259"/>
      <c r="D6" s="259"/>
      <c r="E6" s="259"/>
      <c r="F6" s="91"/>
      <c r="G6" s="92"/>
      <c r="H6" s="92"/>
      <c r="I6" s="92"/>
      <c r="J6" s="85"/>
      <c r="K6" s="85"/>
      <c r="L6" s="85"/>
      <c r="M6" s="85"/>
      <c r="N6" s="85"/>
      <c r="O6" s="85"/>
      <c r="P6" s="85"/>
    </row>
    <row r="7" spans="1:16" s="58" customFormat="1" ht="13.8" x14ac:dyDescent="0.25">
      <c r="A7" s="271"/>
      <c r="B7" s="249"/>
      <c r="C7" s="249"/>
      <c r="D7" s="249"/>
      <c r="E7" s="249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</row>
    <row r="8" spans="1:16" s="60" customFormat="1" ht="25.05" customHeight="1" x14ac:dyDescent="0.25">
      <c r="A8" s="253" t="s">
        <v>19</v>
      </c>
      <c r="B8" s="253" t="s">
        <v>34</v>
      </c>
      <c r="C8" s="254" t="s">
        <v>1</v>
      </c>
      <c r="D8" s="254"/>
      <c r="E8" s="254"/>
      <c r="F8" s="143"/>
      <c r="G8" s="143"/>
      <c r="H8" s="62"/>
      <c r="I8" s="62"/>
      <c r="J8" s="62"/>
      <c r="K8" s="62"/>
      <c r="L8" s="62"/>
      <c r="M8" s="62"/>
      <c r="N8" s="62"/>
      <c r="O8" s="62"/>
      <c r="P8" s="62"/>
    </row>
    <row r="9" spans="1:16" s="60" customFormat="1" ht="25.05" customHeight="1" x14ac:dyDescent="0.25">
      <c r="A9" s="253"/>
      <c r="B9" s="254"/>
      <c r="C9" s="254" t="s">
        <v>24</v>
      </c>
      <c r="D9" s="254"/>
      <c r="E9" s="254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</row>
    <row r="10" spans="1:16" s="60" customFormat="1" ht="25.05" customHeight="1" x14ac:dyDescent="0.25">
      <c r="A10" s="253"/>
      <c r="B10" s="254"/>
      <c r="C10" s="77">
        <v>2020</v>
      </c>
      <c r="D10" s="77">
        <v>2021</v>
      </c>
      <c r="E10" s="77">
        <v>2022</v>
      </c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</row>
    <row r="11" spans="1:16" s="60" customFormat="1" ht="49.95" customHeight="1" x14ac:dyDescent="0.25">
      <c r="A11" s="72">
        <v>1</v>
      </c>
      <c r="B11" s="148" t="s">
        <v>172</v>
      </c>
      <c r="C11" s="185">
        <v>31</v>
      </c>
      <c r="D11" s="61">
        <v>46</v>
      </c>
      <c r="E11" s="144">
        <v>5</v>
      </c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</row>
    <row r="12" spans="1:16" x14ac:dyDescent="0.25">
      <c r="A12" s="251" t="s">
        <v>140</v>
      </c>
      <c r="B12" s="251"/>
      <c r="C12" s="251"/>
      <c r="D12" s="251"/>
      <c r="E12" s="251"/>
      <c r="F12" s="94"/>
      <c r="G12" s="17"/>
      <c r="H12" s="17"/>
      <c r="I12" s="17"/>
      <c r="J12" s="17"/>
      <c r="K12" s="17"/>
      <c r="L12" s="17"/>
      <c r="M12" s="17"/>
      <c r="N12" s="17"/>
      <c r="O12" s="17"/>
      <c r="P12" s="16"/>
    </row>
    <row r="13" spans="1:16" ht="40.049999999999997" customHeight="1" x14ac:dyDescent="0.25">
      <c r="A13" s="293" t="s">
        <v>142</v>
      </c>
      <c r="B13" s="270"/>
      <c r="C13" s="270"/>
      <c r="D13" s="270"/>
      <c r="E13" s="270"/>
      <c r="F13" s="22"/>
      <c r="G13" s="22"/>
      <c r="H13" s="22"/>
      <c r="I13" s="22"/>
      <c r="J13" s="22"/>
      <c r="K13" s="23"/>
      <c r="L13" s="22"/>
      <c r="M13" s="22"/>
      <c r="N13" s="22"/>
      <c r="O13" s="24"/>
      <c r="P13" s="24"/>
    </row>
    <row r="14" spans="1:16" ht="40.049999999999997" customHeight="1" x14ac:dyDescent="0.25">
      <c r="A14" s="278" t="s">
        <v>143</v>
      </c>
      <c r="B14" s="252"/>
      <c r="C14" s="252"/>
      <c r="D14" s="252"/>
      <c r="E14" s="252"/>
      <c r="F14" s="22"/>
      <c r="G14" s="22"/>
      <c r="H14" s="22"/>
      <c r="I14" s="22"/>
      <c r="J14" s="22"/>
      <c r="K14" s="23"/>
      <c r="L14" s="22"/>
      <c r="M14" s="22"/>
      <c r="N14" s="22"/>
      <c r="O14" s="24"/>
      <c r="P14" s="24"/>
    </row>
    <row r="15" spans="1:16" x14ac:dyDescent="0.25">
      <c r="A15" s="17"/>
      <c r="B15" s="23"/>
      <c r="C15" s="23"/>
      <c r="D15" s="22"/>
      <c r="E15" s="22"/>
      <c r="F15" s="22"/>
      <c r="G15" s="22"/>
      <c r="H15" s="22"/>
      <c r="I15" s="22"/>
      <c r="J15" s="22"/>
      <c r="K15" s="23"/>
      <c r="L15" s="22"/>
      <c r="M15" s="22"/>
      <c r="N15" s="22"/>
      <c r="O15" s="24"/>
      <c r="P15" s="24"/>
    </row>
    <row r="997" spans="1:14" ht="19.8" x14ac:dyDescent="0.25">
      <c r="A997" s="96"/>
      <c r="B997" s="97"/>
      <c r="C997" s="97"/>
      <c r="D997" s="97"/>
      <c r="E997" s="97"/>
      <c r="F997" s="97"/>
      <c r="G997" s="97"/>
      <c r="H997" s="97"/>
      <c r="I997" s="97"/>
      <c r="J997" s="97"/>
      <c r="K997" s="97"/>
      <c r="L997" s="97"/>
      <c r="M997" s="97"/>
      <c r="N997" s="97"/>
    </row>
    <row r="998" spans="1:14" ht="19.8" x14ac:dyDescent="0.25">
      <c r="A998" s="98"/>
      <c r="B998" s="97"/>
      <c r="C998" s="97"/>
      <c r="D998" s="97"/>
      <c r="E998" s="97"/>
      <c r="F998" s="97"/>
      <c r="G998" s="97"/>
      <c r="H998" s="97"/>
      <c r="I998" s="97"/>
      <c r="J998" s="97"/>
      <c r="K998" s="97"/>
      <c r="L998" s="97"/>
      <c r="M998" s="97"/>
      <c r="N998" s="97"/>
    </row>
    <row r="999" spans="1:14" ht="19.8" x14ac:dyDescent="0.25">
      <c r="A999" s="98"/>
      <c r="B999" s="97"/>
      <c r="C999" s="97"/>
      <c r="D999" s="97"/>
      <c r="E999" s="97"/>
      <c r="F999" s="97"/>
      <c r="G999" s="97"/>
      <c r="H999" s="97"/>
      <c r="I999" s="97"/>
      <c r="J999" s="97"/>
      <c r="K999" s="97"/>
      <c r="L999" s="97"/>
      <c r="M999" s="97"/>
      <c r="N999" s="97"/>
    </row>
    <row r="1000" spans="1:14" ht="19.8" x14ac:dyDescent="0.25">
      <c r="A1000" s="98"/>
      <c r="B1000" s="97"/>
      <c r="C1000" s="97"/>
      <c r="D1000" s="97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</row>
    <row r="1001" spans="1:14" ht="19.8" x14ac:dyDescent="0.25">
      <c r="A1001" s="98"/>
      <c r="B1001" s="97"/>
      <c r="C1001" s="97"/>
      <c r="D1001" s="97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</row>
    <row r="1002" spans="1:14" ht="19.8" x14ac:dyDescent="0.25">
      <c r="A1002" s="98"/>
      <c r="B1002" s="97"/>
      <c r="C1002" s="97"/>
      <c r="D1002" s="97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</row>
    <row r="1003" spans="1:14" ht="19.8" x14ac:dyDescent="0.25">
      <c r="A1003" s="98"/>
      <c r="B1003" s="97"/>
      <c r="C1003" s="97"/>
      <c r="D1003" s="97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</row>
    <row r="1004" spans="1:14" ht="19.8" x14ac:dyDescent="0.25">
      <c r="A1004" s="98"/>
      <c r="B1004" s="97"/>
      <c r="C1004" s="97"/>
      <c r="D1004" s="97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</row>
    <row r="1005" spans="1:14" ht="19.8" x14ac:dyDescent="0.25">
      <c r="A1005" s="98"/>
      <c r="B1005" s="97"/>
      <c r="C1005" s="97"/>
      <c r="D1005" s="97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</row>
    <row r="1006" spans="1:14" ht="19.8" x14ac:dyDescent="0.25">
      <c r="A1006" s="98"/>
      <c r="B1006" s="97"/>
      <c r="C1006" s="97"/>
      <c r="D1006" s="97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</row>
    <row r="1007" spans="1:14" ht="19.8" x14ac:dyDescent="0.25">
      <c r="A1007" s="98"/>
      <c r="B1007" s="97"/>
      <c r="C1007" s="97"/>
      <c r="D1007" s="97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</row>
    <row r="1008" spans="1:14" ht="19.8" x14ac:dyDescent="0.25">
      <c r="A1008" s="98"/>
      <c r="B1008" s="97"/>
      <c r="C1008" s="97"/>
      <c r="D1008" s="97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</row>
    <row r="1009" spans="1:14" ht="19.8" x14ac:dyDescent="0.25">
      <c r="A1009" s="98"/>
      <c r="B1009" s="97"/>
      <c r="C1009" s="97"/>
      <c r="D1009" s="97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</row>
    <row r="1010" spans="1:14" ht="19.8" x14ac:dyDescent="0.25">
      <c r="A1010" s="98"/>
      <c r="B1010" s="97"/>
      <c r="C1010" s="97"/>
      <c r="D1010" s="97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</row>
    <row r="1011" spans="1:14" ht="19.8" x14ac:dyDescent="0.25">
      <c r="A1011" s="98"/>
      <c r="B1011" s="97"/>
      <c r="C1011" s="97"/>
      <c r="D1011" s="97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</row>
    <row r="1012" spans="1:14" ht="19.8" x14ac:dyDescent="0.25">
      <c r="A1012" s="98"/>
      <c r="B1012" s="97"/>
      <c r="C1012" s="97"/>
      <c r="D1012" s="97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</row>
    <row r="1013" spans="1:14" ht="19.8" x14ac:dyDescent="0.25">
      <c r="A1013" s="98"/>
      <c r="B1013" s="97"/>
      <c r="C1013" s="97"/>
      <c r="D1013" s="97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</row>
    <row r="1014" spans="1:14" ht="19.8" x14ac:dyDescent="0.25">
      <c r="A1014" s="98"/>
      <c r="B1014" s="97"/>
      <c r="C1014" s="97"/>
      <c r="D1014" s="97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</row>
    <row r="1015" spans="1:14" ht="19.8" x14ac:dyDescent="0.25">
      <c r="A1015" s="98"/>
      <c r="B1015" s="97"/>
      <c r="C1015" s="97"/>
      <c r="D1015" s="97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</row>
    <row r="1016" spans="1:14" ht="19.8" x14ac:dyDescent="0.25">
      <c r="A1016" s="98"/>
      <c r="B1016" s="97"/>
      <c r="C1016" s="97"/>
      <c r="D1016" s="97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</row>
  </sheetData>
  <sheetProtection algorithmName="SHA-512" hashValue="sKfGcsFM19MglQv57ejunGW+Tf/ARZOoXLipl0Onwe6p4ReroQKONghwcGAJ+x+ojfQ0HYmLI0zFy5X6hVOEMg==" saltValue="QSjt/XzKMF/z8Rr4iZ/uxA==" spinCount="100000" sheet="1" objects="1" scenarios="1"/>
  <mergeCells count="14">
    <mergeCell ref="A6:E6"/>
    <mergeCell ref="A1:E1"/>
    <mergeCell ref="A2:E2"/>
    <mergeCell ref="A3:E3"/>
    <mergeCell ref="A4:E4"/>
    <mergeCell ref="A5:E5"/>
    <mergeCell ref="A13:E13"/>
    <mergeCell ref="A14:E14"/>
    <mergeCell ref="A12:E12"/>
    <mergeCell ref="A7:E7"/>
    <mergeCell ref="A8:A10"/>
    <mergeCell ref="B8:B10"/>
    <mergeCell ref="C8:E8"/>
    <mergeCell ref="C9:E9"/>
  </mergeCells>
  <hyperlinks>
    <hyperlink ref="G2" location="Index!A1" tooltip="Click here to go back to Table of Contents" display="Index page" xr:uid="{81F4B206-D725-4090-A367-72E87D2E6A5E}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&amp;RPROFORMA - 10 M</oddHeader>
    <oddFooter>Page &amp;P of &amp;N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F4096-184D-4BFE-9F89-9A06CD1A84F8}">
  <sheetPr>
    <pageSetUpPr fitToPage="1"/>
  </sheetPr>
  <dimension ref="A1:W1016"/>
  <sheetViews>
    <sheetView showGridLines="0" zoomScaleNormal="100" workbookViewId="0">
      <pane xSplit="16" ySplit="9" topLeftCell="Q10" activePane="bottomRight" state="frozen"/>
      <selection activeCell="A8" sqref="A8:A9"/>
      <selection pane="topRight" activeCell="A8" sqref="A8:A9"/>
      <selection pane="bottomLeft" activeCell="A8" sqref="A8:A9"/>
      <selection pane="bottomRight" activeCell="R1" sqref="R1"/>
    </sheetView>
  </sheetViews>
  <sheetFormatPr defaultColWidth="9.109375" defaultRowHeight="13.2" x14ac:dyDescent="0.25"/>
  <cols>
    <col min="1" max="1" width="3.77734375" style="13" customWidth="1"/>
    <col min="2" max="2" width="12.77734375" style="13" customWidth="1"/>
    <col min="3" max="3" width="15.77734375" style="13" customWidth="1"/>
    <col min="4" max="4" width="20.77734375" style="1" customWidth="1"/>
    <col min="5" max="5" width="3.6640625" style="3" customWidth="1"/>
    <col min="6" max="13" width="8.77734375" style="3" customWidth="1"/>
    <col min="14" max="14" width="8.77734375" style="4" customWidth="1"/>
    <col min="15" max="16" width="8.77734375" style="3" customWidth="1"/>
    <col min="17" max="17" width="5.77734375" style="3" customWidth="1"/>
    <col min="18" max="18" width="18.109375" style="3" bestFit="1" customWidth="1"/>
    <col min="19" max="19" width="6.6640625" style="3" customWidth="1"/>
    <col min="20" max="20" width="6.6640625" style="1" customWidth="1"/>
    <col min="21" max="23" width="6.6640625" style="3" customWidth="1"/>
    <col min="24" max="28" width="25.6640625" style="2" customWidth="1"/>
    <col min="29" max="16384" width="9.109375" style="2"/>
  </cols>
  <sheetData>
    <row r="1" spans="1:23" ht="16.2" x14ac:dyDescent="0.25">
      <c r="A1" s="219" t="s">
        <v>137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R1" s="163" t="s">
        <v>101</v>
      </c>
    </row>
    <row r="2" spans="1:23" ht="17.399999999999999" x14ac:dyDescent="0.25">
      <c r="A2" s="220" t="s">
        <v>145</v>
      </c>
      <c r="B2" s="220"/>
      <c r="C2" s="220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39"/>
      <c r="R2" s="153" t="s">
        <v>57</v>
      </c>
      <c r="S2" s="39"/>
      <c r="T2" s="39"/>
      <c r="U2" s="39"/>
      <c r="V2" s="39"/>
      <c r="W2" s="39"/>
    </row>
    <row r="3" spans="1:23" ht="16.2" x14ac:dyDescent="0.25">
      <c r="A3" s="221" t="s">
        <v>146</v>
      </c>
      <c r="B3" s="221"/>
      <c r="C3" s="221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40"/>
      <c r="R3" s="40"/>
      <c r="S3" s="40"/>
      <c r="T3" s="40"/>
      <c r="U3" s="40"/>
      <c r="V3" s="40"/>
      <c r="W3" s="40"/>
    </row>
    <row r="4" spans="1:23" s="38" customFormat="1" ht="13.8" x14ac:dyDescent="0.25">
      <c r="A4" s="223"/>
      <c r="B4" s="223"/>
      <c r="C4" s="223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41"/>
      <c r="R4" s="41"/>
      <c r="S4" s="41"/>
      <c r="T4" s="41"/>
      <c r="U4" s="41"/>
      <c r="V4" s="41"/>
      <c r="W4" s="41"/>
    </row>
    <row r="5" spans="1:23" s="38" customFormat="1" ht="13.8" x14ac:dyDescent="0.25">
      <c r="A5" s="225" t="s">
        <v>147</v>
      </c>
      <c r="B5" s="225"/>
      <c r="C5" s="225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41"/>
      <c r="R5" s="41"/>
      <c r="S5" s="41"/>
      <c r="T5" s="41"/>
      <c r="U5" s="41"/>
      <c r="V5" s="41"/>
      <c r="W5" s="41"/>
    </row>
    <row r="6" spans="1:23" s="38" customFormat="1" ht="13.8" x14ac:dyDescent="0.25">
      <c r="A6" s="226" t="s">
        <v>173</v>
      </c>
      <c r="B6" s="226"/>
      <c r="C6" s="226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42"/>
      <c r="R6" s="42"/>
      <c r="S6" s="42"/>
      <c r="T6" s="42"/>
      <c r="U6" s="42"/>
      <c r="V6" s="42"/>
      <c r="W6" s="42"/>
    </row>
    <row r="7" spans="1:23" s="38" customFormat="1" ht="13.8" x14ac:dyDescent="0.25">
      <c r="A7" s="228"/>
      <c r="B7" s="228"/>
      <c r="C7" s="228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43"/>
      <c r="R7" s="42"/>
      <c r="S7" s="42"/>
      <c r="T7" s="42"/>
      <c r="U7" s="43"/>
      <c r="V7" s="42"/>
      <c r="W7" s="42"/>
    </row>
    <row r="8" spans="1:23" ht="27" customHeight="1" x14ac:dyDescent="0.25">
      <c r="A8" s="229" t="s">
        <v>59</v>
      </c>
      <c r="B8" s="229" t="s">
        <v>28</v>
      </c>
      <c r="C8" s="230" t="s">
        <v>29</v>
      </c>
      <c r="D8" s="230" t="s">
        <v>0</v>
      </c>
      <c r="E8" s="230" t="s">
        <v>43</v>
      </c>
      <c r="F8" s="230" t="s">
        <v>22</v>
      </c>
      <c r="G8" s="230"/>
      <c r="H8" s="230"/>
      <c r="I8" s="230"/>
      <c r="J8" s="230" t="s">
        <v>14</v>
      </c>
      <c r="K8" s="229" t="s">
        <v>58</v>
      </c>
      <c r="L8" s="229"/>
      <c r="M8" s="229"/>
      <c r="N8" s="229"/>
      <c r="O8" s="229"/>
      <c r="P8" s="230" t="s">
        <v>11</v>
      </c>
    </row>
    <row r="9" spans="1:23" ht="27" customHeight="1" x14ac:dyDescent="0.25">
      <c r="A9" s="230"/>
      <c r="B9" s="229"/>
      <c r="C9" s="230"/>
      <c r="D9" s="230"/>
      <c r="E9" s="230"/>
      <c r="F9" s="66" t="s">
        <v>46</v>
      </c>
      <c r="G9" s="67" t="s">
        <v>20</v>
      </c>
      <c r="H9" s="182" t="s">
        <v>45</v>
      </c>
      <c r="I9" s="182" t="s">
        <v>32</v>
      </c>
      <c r="J9" s="230"/>
      <c r="K9" s="66" t="s">
        <v>37</v>
      </c>
      <c r="L9" s="66" t="s">
        <v>38</v>
      </c>
      <c r="M9" s="66" t="s">
        <v>40</v>
      </c>
      <c r="N9" s="66" t="s">
        <v>39</v>
      </c>
      <c r="O9" s="66" t="s">
        <v>44</v>
      </c>
      <c r="P9" s="230"/>
    </row>
    <row r="10" spans="1:23" s="35" customFormat="1" ht="49.95" customHeight="1" x14ac:dyDescent="0.25">
      <c r="A10" s="233">
        <v>1</v>
      </c>
      <c r="B10" s="234"/>
      <c r="C10" s="234"/>
      <c r="D10" s="294" t="s">
        <v>166</v>
      </c>
      <c r="E10" s="70" t="s">
        <v>30</v>
      </c>
      <c r="F10" s="172"/>
      <c r="G10" s="172"/>
      <c r="H10" s="172"/>
      <c r="I10" s="172"/>
      <c r="J10" s="175"/>
      <c r="K10" s="172"/>
      <c r="L10" s="172"/>
      <c r="M10" s="172"/>
      <c r="N10" s="172"/>
      <c r="O10" s="172"/>
      <c r="P10" s="175"/>
      <c r="Q10" s="33"/>
      <c r="R10" s="33"/>
      <c r="S10" s="33"/>
      <c r="T10" s="34"/>
      <c r="U10" s="33"/>
      <c r="V10" s="33"/>
      <c r="W10" s="33"/>
    </row>
    <row r="11" spans="1:23" s="35" customFormat="1" ht="49.95" customHeight="1" x14ac:dyDescent="0.25">
      <c r="A11" s="233"/>
      <c r="B11" s="234"/>
      <c r="C11" s="234"/>
      <c r="D11" s="295"/>
      <c r="E11" s="70" t="s">
        <v>31</v>
      </c>
      <c r="F11" s="172"/>
      <c r="G11" s="172"/>
      <c r="H11" s="172"/>
      <c r="I11" s="172"/>
      <c r="J11" s="175"/>
      <c r="K11" s="172"/>
      <c r="L11" s="172"/>
      <c r="M11" s="172"/>
      <c r="N11" s="172"/>
      <c r="O11" s="172"/>
      <c r="P11" s="175"/>
      <c r="Q11" s="33"/>
      <c r="R11" s="33"/>
      <c r="S11" s="33"/>
      <c r="T11" s="34"/>
      <c r="U11" s="33"/>
      <c r="V11" s="33"/>
      <c r="W11" s="33"/>
    </row>
    <row r="12" spans="1:23" s="35" customFormat="1" ht="49.95" customHeight="1" x14ac:dyDescent="0.25">
      <c r="A12" s="233"/>
      <c r="B12" s="234"/>
      <c r="C12" s="234"/>
      <c r="D12" s="296"/>
      <c r="E12" s="56" t="s">
        <v>42</v>
      </c>
      <c r="F12" s="50"/>
      <c r="G12" s="50"/>
      <c r="H12" s="50"/>
      <c r="I12" s="50"/>
      <c r="J12" s="176"/>
      <c r="K12" s="50"/>
      <c r="L12" s="50"/>
      <c r="M12" s="50"/>
      <c r="N12" s="50"/>
      <c r="O12" s="50"/>
      <c r="P12" s="176"/>
      <c r="Q12" s="33"/>
      <c r="R12" s="33"/>
      <c r="S12" s="33"/>
      <c r="T12" s="34"/>
      <c r="U12" s="33"/>
      <c r="V12" s="33"/>
      <c r="W12" s="33"/>
    </row>
    <row r="13" spans="1:23" s="13" customFormat="1" ht="10.199999999999999" x14ac:dyDescent="0.25">
      <c r="A13" s="231" t="s">
        <v>140</v>
      </c>
      <c r="B13" s="231"/>
      <c r="C13" s="231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11"/>
      <c r="R13" s="11"/>
      <c r="S13" s="11"/>
      <c r="T13" s="12"/>
      <c r="U13" s="11"/>
      <c r="V13" s="11"/>
      <c r="W13" s="11"/>
    </row>
    <row r="14" spans="1:23" s="63" customFormat="1" ht="40.049999999999997" customHeight="1" x14ac:dyDescent="0.25">
      <c r="A14" s="292" t="s">
        <v>142</v>
      </c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65"/>
      <c r="R14" s="65"/>
      <c r="S14" s="65"/>
      <c r="T14" s="64"/>
      <c r="U14" s="65"/>
      <c r="V14" s="65"/>
      <c r="W14" s="65"/>
    </row>
    <row r="15" spans="1:23" s="63" customFormat="1" ht="40.049999999999997" customHeight="1" x14ac:dyDescent="0.25">
      <c r="A15" s="276" t="s">
        <v>143</v>
      </c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65"/>
      <c r="R15" s="65"/>
      <c r="S15" s="65"/>
      <c r="T15" s="64"/>
      <c r="U15" s="65"/>
      <c r="V15" s="65"/>
      <c r="W15" s="65"/>
    </row>
    <row r="997" spans="1:23" ht="19.8" x14ac:dyDescent="0.25">
      <c r="A997" s="44"/>
      <c r="B997" s="44"/>
      <c r="C997" s="44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6"/>
      <c r="O997" s="45"/>
      <c r="P997" s="45"/>
      <c r="Q997" s="45"/>
      <c r="R997" s="45"/>
      <c r="S997" s="45"/>
      <c r="T997" s="45"/>
      <c r="U997" s="45"/>
      <c r="V997" s="45"/>
      <c r="W997" s="45"/>
    </row>
    <row r="998" spans="1:23" ht="19.8" x14ac:dyDescent="0.25">
      <c r="A998" s="47"/>
      <c r="B998" s="47"/>
      <c r="C998" s="47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6"/>
      <c r="O998" s="45"/>
      <c r="P998" s="45"/>
      <c r="Q998" s="45"/>
      <c r="R998" s="45"/>
      <c r="S998" s="45"/>
      <c r="T998" s="45"/>
      <c r="U998" s="45"/>
      <c r="V998" s="45"/>
      <c r="W998" s="45"/>
    </row>
    <row r="999" spans="1:23" ht="19.8" x14ac:dyDescent="0.25">
      <c r="A999" s="47"/>
      <c r="B999" s="47"/>
      <c r="C999" s="47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6"/>
      <c r="O999" s="45"/>
      <c r="P999" s="45"/>
      <c r="Q999" s="45"/>
      <c r="R999" s="45"/>
      <c r="S999" s="45"/>
      <c r="T999" s="45"/>
      <c r="U999" s="45"/>
      <c r="V999" s="45"/>
      <c r="W999" s="45"/>
    </row>
    <row r="1000" spans="1:23" ht="19.8" x14ac:dyDescent="0.25">
      <c r="A1000" s="47"/>
      <c r="B1000" s="47"/>
      <c r="C1000" s="47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6"/>
      <c r="O1000" s="45"/>
      <c r="P1000" s="45"/>
      <c r="Q1000" s="45"/>
      <c r="R1000" s="45"/>
      <c r="S1000" s="45"/>
      <c r="T1000" s="45"/>
      <c r="U1000" s="45"/>
      <c r="V1000" s="45"/>
      <c r="W1000" s="45"/>
    </row>
    <row r="1001" spans="1:23" ht="19.8" x14ac:dyDescent="0.25">
      <c r="A1001" s="47"/>
      <c r="B1001" s="47"/>
      <c r="C1001" s="47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6"/>
      <c r="O1001" s="45"/>
      <c r="P1001" s="45"/>
      <c r="Q1001" s="45"/>
      <c r="R1001" s="45"/>
      <c r="S1001" s="45"/>
      <c r="T1001" s="45"/>
      <c r="U1001" s="45"/>
      <c r="V1001" s="45"/>
      <c r="W1001" s="45"/>
    </row>
    <row r="1002" spans="1:23" ht="19.8" x14ac:dyDescent="0.25">
      <c r="A1002" s="47"/>
      <c r="B1002" s="47"/>
      <c r="C1002" s="47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6"/>
      <c r="O1002" s="45"/>
      <c r="P1002" s="45"/>
      <c r="Q1002" s="45"/>
      <c r="R1002" s="45"/>
      <c r="S1002" s="45"/>
      <c r="T1002" s="45"/>
      <c r="U1002" s="45"/>
      <c r="V1002" s="45"/>
      <c r="W1002" s="45"/>
    </row>
    <row r="1003" spans="1:23" ht="19.8" x14ac:dyDescent="0.25">
      <c r="A1003" s="47"/>
      <c r="B1003" s="47"/>
      <c r="C1003" s="47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6"/>
      <c r="O1003" s="45"/>
      <c r="P1003" s="45"/>
      <c r="Q1003" s="45"/>
      <c r="R1003" s="45"/>
      <c r="S1003" s="45"/>
      <c r="T1003" s="45"/>
      <c r="U1003" s="45"/>
      <c r="V1003" s="45"/>
      <c r="W1003" s="45"/>
    </row>
    <row r="1004" spans="1:23" ht="19.8" x14ac:dyDescent="0.25">
      <c r="A1004" s="47"/>
      <c r="B1004" s="47"/>
      <c r="C1004" s="47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6"/>
      <c r="O1004" s="45"/>
      <c r="P1004" s="45"/>
      <c r="Q1004" s="45"/>
      <c r="R1004" s="45"/>
      <c r="S1004" s="45"/>
      <c r="T1004" s="45"/>
      <c r="U1004" s="45"/>
      <c r="V1004" s="45"/>
      <c r="W1004" s="45"/>
    </row>
    <row r="1005" spans="1:23" ht="19.8" x14ac:dyDescent="0.25">
      <c r="A1005" s="47"/>
      <c r="B1005" s="47"/>
      <c r="C1005" s="47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6"/>
      <c r="O1005" s="45"/>
      <c r="P1005" s="45"/>
      <c r="Q1005" s="45"/>
      <c r="R1005" s="45"/>
      <c r="S1005" s="45"/>
      <c r="T1005" s="45"/>
      <c r="U1005" s="45"/>
      <c r="V1005" s="45"/>
      <c r="W1005" s="45"/>
    </row>
    <row r="1006" spans="1:23" ht="19.8" x14ac:dyDescent="0.25">
      <c r="A1006" s="47"/>
      <c r="B1006" s="47"/>
      <c r="C1006" s="47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6"/>
      <c r="O1006" s="45"/>
      <c r="P1006" s="45"/>
      <c r="Q1006" s="45"/>
      <c r="R1006" s="45"/>
      <c r="S1006" s="45"/>
      <c r="T1006" s="45"/>
      <c r="U1006" s="45"/>
      <c r="V1006" s="45"/>
      <c r="W1006" s="45"/>
    </row>
    <row r="1007" spans="1:23" ht="19.8" x14ac:dyDescent="0.25">
      <c r="A1007" s="47"/>
      <c r="B1007" s="47"/>
      <c r="C1007" s="47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6"/>
      <c r="O1007" s="45"/>
      <c r="P1007" s="45"/>
      <c r="Q1007" s="45"/>
      <c r="R1007" s="45"/>
      <c r="S1007" s="45"/>
      <c r="T1007" s="45"/>
      <c r="U1007" s="45"/>
      <c r="V1007" s="45"/>
      <c r="W1007" s="45"/>
    </row>
    <row r="1008" spans="1:23" ht="19.8" x14ac:dyDescent="0.25">
      <c r="A1008" s="47"/>
      <c r="B1008" s="47"/>
      <c r="C1008" s="47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6"/>
      <c r="O1008" s="45"/>
      <c r="P1008" s="45"/>
      <c r="Q1008" s="45"/>
      <c r="R1008" s="45"/>
      <c r="S1008" s="45"/>
      <c r="T1008" s="45"/>
      <c r="U1008" s="45"/>
      <c r="V1008" s="45"/>
      <c r="W1008" s="45"/>
    </row>
    <row r="1009" spans="1:23" ht="19.8" x14ac:dyDescent="0.25">
      <c r="A1009" s="47"/>
      <c r="B1009" s="47"/>
      <c r="C1009" s="47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6"/>
      <c r="O1009" s="45"/>
      <c r="P1009" s="45"/>
      <c r="Q1009" s="45"/>
      <c r="R1009" s="45"/>
      <c r="S1009" s="45"/>
      <c r="T1009" s="45"/>
      <c r="U1009" s="45"/>
      <c r="V1009" s="45"/>
      <c r="W1009" s="45"/>
    </row>
    <row r="1010" spans="1:23" ht="19.8" x14ac:dyDescent="0.25">
      <c r="A1010" s="47"/>
      <c r="B1010" s="47"/>
      <c r="C1010" s="47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6"/>
      <c r="O1010" s="45"/>
      <c r="P1010" s="45"/>
      <c r="Q1010" s="45"/>
      <c r="R1010" s="45"/>
      <c r="S1010" s="45"/>
      <c r="T1010" s="45"/>
      <c r="U1010" s="45"/>
      <c r="V1010" s="45"/>
      <c r="W1010" s="45"/>
    </row>
    <row r="1011" spans="1:23" ht="19.8" x14ac:dyDescent="0.25">
      <c r="A1011" s="47"/>
      <c r="B1011" s="47"/>
      <c r="C1011" s="47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6"/>
      <c r="O1011" s="45"/>
      <c r="P1011" s="45"/>
      <c r="Q1011" s="45"/>
      <c r="R1011" s="45"/>
      <c r="S1011" s="45"/>
      <c r="T1011" s="45"/>
      <c r="U1011" s="45"/>
      <c r="V1011" s="45"/>
      <c r="W1011" s="45"/>
    </row>
    <row r="1012" spans="1:23" ht="19.8" x14ac:dyDescent="0.25">
      <c r="A1012" s="47"/>
      <c r="B1012" s="47"/>
      <c r="C1012" s="47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6"/>
      <c r="O1012" s="45"/>
      <c r="P1012" s="45"/>
      <c r="Q1012" s="45"/>
      <c r="R1012" s="45"/>
      <c r="S1012" s="45"/>
      <c r="T1012" s="45"/>
      <c r="U1012" s="45"/>
      <c r="V1012" s="45"/>
      <c r="W1012" s="45"/>
    </row>
    <row r="1013" spans="1:23" ht="19.8" x14ac:dyDescent="0.25">
      <c r="A1013" s="47"/>
      <c r="B1013" s="47"/>
      <c r="C1013" s="47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6"/>
      <c r="O1013" s="45"/>
      <c r="P1013" s="45"/>
      <c r="Q1013" s="45"/>
      <c r="R1013" s="45"/>
      <c r="S1013" s="45"/>
      <c r="T1013" s="45"/>
      <c r="U1013" s="45"/>
      <c r="V1013" s="45"/>
      <c r="W1013" s="45"/>
    </row>
    <row r="1014" spans="1:23" ht="19.8" x14ac:dyDescent="0.25">
      <c r="A1014" s="47"/>
      <c r="B1014" s="47"/>
      <c r="C1014" s="47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6"/>
      <c r="O1014" s="45"/>
      <c r="P1014" s="45"/>
      <c r="Q1014" s="45"/>
      <c r="R1014" s="45"/>
      <c r="S1014" s="45"/>
      <c r="T1014" s="45"/>
      <c r="U1014" s="45"/>
      <c r="V1014" s="45"/>
      <c r="W1014" s="45"/>
    </row>
    <row r="1015" spans="1:23" ht="19.8" x14ac:dyDescent="0.25">
      <c r="A1015" s="47"/>
      <c r="B1015" s="47"/>
      <c r="C1015" s="47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6"/>
      <c r="O1015" s="45"/>
      <c r="P1015" s="45"/>
      <c r="Q1015" s="45"/>
      <c r="R1015" s="45"/>
      <c r="S1015" s="45"/>
      <c r="T1015" s="45"/>
      <c r="U1015" s="45"/>
      <c r="V1015" s="45"/>
      <c r="W1015" s="45"/>
    </row>
    <row r="1016" spans="1:23" ht="19.8" x14ac:dyDescent="0.25">
      <c r="A1016" s="47"/>
      <c r="B1016" s="47"/>
      <c r="C1016" s="47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6"/>
      <c r="O1016" s="45"/>
      <c r="P1016" s="45"/>
      <c r="Q1016" s="45"/>
      <c r="R1016" s="45"/>
      <c r="S1016" s="45"/>
      <c r="T1016" s="45"/>
      <c r="U1016" s="45"/>
      <c r="V1016" s="45"/>
      <c r="W1016" s="45"/>
    </row>
  </sheetData>
  <sheetProtection algorithmName="SHA-512" hashValue="9fUSRLNQOvNDH6DX+Uq25TrJdKiomn3Fmnuc9i+HERgU8mCbytuH7ZDPA/LwVx86zwNLkIxmQgtayfYKrWCZqQ==" saltValue="WsPddg6+C1+i7qE8vc5Dyw==" spinCount="100000" sheet="1" objects="1" scenarios="1"/>
  <mergeCells count="23">
    <mergeCell ref="A6:P6"/>
    <mergeCell ref="A10:A12"/>
    <mergeCell ref="B10:B12"/>
    <mergeCell ref="C10:C12"/>
    <mergeCell ref="D10:D12"/>
    <mergeCell ref="A1:P1"/>
    <mergeCell ref="A2:P2"/>
    <mergeCell ref="A3:P3"/>
    <mergeCell ref="A4:P4"/>
    <mergeCell ref="A5:P5"/>
    <mergeCell ref="A13:P13"/>
    <mergeCell ref="A14:P14"/>
    <mergeCell ref="A15:P15"/>
    <mergeCell ref="A7:P7"/>
    <mergeCell ref="A8:A9"/>
    <mergeCell ref="B8:B9"/>
    <mergeCell ref="C8:C9"/>
    <mergeCell ref="D8:D9"/>
    <mergeCell ref="E8:E9"/>
    <mergeCell ref="F8:I8"/>
    <mergeCell ref="J8:J9"/>
    <mergeCell ref="K8:O8"/>
    <mergeCell ref="P8:P9"/>
  </mergeCells>
  <hyperlinks>
    <hyperlink ref="R2" location="Index!A1" tooltip="Click here to go back to Table of Contents" display="Index page" xr:uid="{C7291A0D-23E8-4FDC-B3B7-2DB7878EBAB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&amp;RPROFORMA - 12 A</oddHeader>
    <oddFooter>Page &amp;P of &amp;N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37ACD-4F3C-4EAC-A952-A7B17E5C62F3}">
  <sheetPr>
    <pageSetUpPr fitToPage="1"/>
  </sheetPr>
  <dimension ref="A1:W1016"/>
  <sheetViews>
    <sheetView showGridLines="0" zoomScaleNormal="100" workbookViewId="0">
      <pane xSplit="16" ySplit="9" topLeftCell="Q10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13" customWidth="1"/>
    <col min="2" max="2" width="12.77734375" style="13" customWidth="1"/>
    <col min="3" max="3" width="15.77734375" style="13" customWidth="1"/>
    <col min="4" max="4" width="20.77734375" style="1" customWidth="1"/>
    <col min="5" max="5" width="3.6640625" style="3" customWidth="1"/>
    <col min="6" max="13" width="8.77734375" style="3" customWidth="1"/>
    <col min="14" max="14" width="8.77734375" style="4" customWidth="1"/>
    <col min="15" max="16" width="8.77734375" style="3" customWidth="1"/>
    <col min="17" max="17" width="5.77734375" style="3" customWidth="1"/>
    <col min="18" max="18" width="19.21875" style="3" bestFit="1" customWidth="1"/>
    <col min="19" max="19" width="6.6640625" style="3" customWidth="1"/>
    <col min="20" max="20" width="6.6640625" style="1" customWidth="1"/>
    <col min="21" max="23" width="6.6640625" style="3" customWidth="1"/>
    <col min="24" max="28" width="25.6640625" style="2" customWidth="1"/>
    <col min="29" max="16384" width="9.109375" style="2"/>
  </cols>
  <sheetData>
    <row r="1" spans="1:23" ht="16.2" x14ac:dyDescent="0.25">
      <c r="A1" s="219" t="s">
        <v>137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R1" s="163" t="s">
        <v>102</v>
      </c>
    </row>
    <row r="2" spans="1:23" ht="17.399999999999999" x14ac:dyDescent="0.25">
      <c r="A2" s="220" t="s">
        <v>145</v>
      </c>
      <c r="B2" s="220"/>
      <c r="C2" s="220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39"/>
      <c r="R2" s="153" t="s">
        <v>57</v>
      </c>
      <c r="S2" s="39"/>
      <c r="T2" s="39"/>
      <c r="U2" s="39"/>
      <c r="V2" s="39"/>
      <c r="W2" s="39"/>
    </row>
    <row r="3" spans="1:23" ht="16.2" x14ac:dyDescent="0.25">
      <c r="A3" s="221" t="s">
        <v>146</v>
      </c>
      <c r="B3" s="221"/>
      <c r="C3" s="221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40"/>
      <c r="R3" s="40"/>
      <c r="S3" s="40"/>
      <c r="T3" s="40"/>
      <c r="U3" s="40"/>
      <c r="V3" s="40"/>
      <c r="W3" s="40"/>
    </row>
    <row r="4" spans="1:23" s="38" customFormat="1" ht="13.8" x14ac:dyDescent="0.25">
      <c r="A4" s="223"/>
      <c r="B4" s="223"/>
      <c r="C4" s="223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41"/>
      <c r="R4" s="41"/>
      <c r="S4" s="41"/>
      <c r="T4" s="41"/>
      <c r="U4" s="41"/>
      <c r="V4" s="41"/>
      <c r="W4" s="41"/>
    </row>
    <row r="5" spans="1:23" s="38" customFormat="1" ht="13.8" x14ac:dyDescent="0.25">
      <c r="A5" s="225" t="s">
        <v>147</v>
      </c>
      <c r="B5" s="225"/>
      <c r="C5" s="225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41"/>
      <c r="R5" s="41"/>
      <c r="S5" s="41"/>
      <c r="T5" s="41"/>
      <c r="U5" s="41"/>
      <c r="V5" s="41"/>
      <c r="W5" s="41"/>
    </row>
    <row r="6" spans="1:23" s="38" customFormat="1" ht="13.8" x14ac:dyDescent="0.25">
      <c r="A6" s="226" t="s">
        <v>174</v>
      </c>
      <c r="B6" s="226"/>
      <c r="C6" s="226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42"/>
      <c r="R6" s="42"/>
      <c r="S6" s="42"/>
      <c r="T6" s="42"/>
      <c r="U6" s="42"/>
      <c r="V6" s="42"/>
      <c r="W6" s="42"/>
    </row>
    <row r="7" spans="1:23" s="38" customFormat="1" ht="13.8" x14ac:dyDescent="0.25">
      <c r="A7" s="228"/>
      <c r="B7" s="228"/>
      <c r="C7" s="228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43"/>
      <c r="R7" s="42"/>
      <c r="S7" s="42"/>
      <c r="T7" s="42"/>
      <c r="U7" s="43"/>
      <c r="V7" s="42"/>
      <c r="W7" s="42"/>
    </row>
    <row r="8" spans="1:23" ht="27" customHeight="1" x14ac:dyDescent="0.25">
      <c r="A8" s="229" t="s">
        <v>59</v>
      </c>
      <c r="B8" s="229" t="s">
        <v>28</v>
      </c>
      <c r="C8" s="230" t="s">
        <v>29</v>
      </c>
      <c r="D8" s="230" t="s">
        <v>0</v>
      </c>
      <c r="E8" s="230" t="s">
        <v>43</v>
      </c>
      <c r="F8" s="230" t="s">
        <v>22</v>
      </c>
      <c r="G8" s="230"/>
      <c r="H8" s="230"/>
      <c r="I8" s="230"/>
      <c r="J8" s="230" t="s">
        <v>14</v>
      </c>
      <c r="K8" s="229" t="s">
        <v>58</v>
      </c>
      <c r="L8" s="229"/>
      <c r="M8" s="229"/>
      <c r="N8" s="229"/>
      <c r="O8" s="229"/>
      <c r="P8" s="230" t="s">
        <v>11</v>
      </c>
    </row>
    <row r="9" spans="1:23" ht="27" customHeight="1" x14ac:dyDescent="0.25">
      <c r="A9" s="230"/>
      <c r="B9" s="229"/>
      <c r="C9" s="230"/>
      <c r="D9" s="230"/>
      <c r="E9" s="230"/>
      <c r="F9" s="66" t="s">
        <v>46</v>
      </c>
      <c r="G9" s="67" t="s">
        <v>20</v>
      </c>
      <c r="H9" s="182" t="s">
        <v>45</v>
      </c>
      <c r="I9" s="182" t="s">
        <v>32</v>
      </c>
      <c r="J9" s="230"/>
      <c r="K9" s="66" t="s">
        <v>37</v>
      </c>
      <c r="L9" s="66" t="s">
        <v>38</v>
      </c>
      <c r="M9" s="66" t="s">
        <v>40</v>
      </c>
      <c r="N9" s="66" t="s">
        <v>39</v>
      </c>
      <c r="O9" s="66" t="s">
        <v>44</v>
      </c>
      <c r="P9" s="230"/>
    </row>
    <row r="10" spans="1:23" s="35" customFormat="1" ht="49.95" customHeight="1" x14ac:dyDescent="0.25">
      <c r="A10" s="233">
        <v>1</v>
      </c>
      <c r="B10" s="234"/>
      <c r="C10" s="234"/>
      <c r="D10" s="294" t="s">
        <v>166</v>
      </c>
      <c r="E10" s="70" t="s">
        <v>30</v>
      </c>
      <c r="F10" s="172"/>
      <c r="G10" s="172"/>
      <c r="H10" s="172"/>
      <c r="I10" s="172"/>
      <c r="J10" s="175"/>
      <c r="K10" s="172"/>
      <c r="L10" s="172"/>
      <c r="M10" s="172"/>
      <c r="N10" s="172"/>
      <c r="O10" s="172"/>
      <c r="P10" s="175"/>
      <c r="Q10" s="33"/>
      <c r="R10" s="33"/>
      <c r="S10" s="33"/>
      <c r="T10" s="34"/>
      <c r="U10" s="33"/>
      <c r="V10" s="33"/>
      <c r="W10" s="33"/>
    </row>
    <row r="11" spans="1:23" s="35" customFormat="1" ht="49.95" customHeight="1" x14ac:dyDescent="0.25">
      <c r="A11" s="233"/>
      <c r="B11" s="234"/>
      <c r="C11" s="234"/>
      <c r="D11" s="295"/>
      <c r="E11" s="70" t="s">
        <v>31</v>
      </c>
      <c r="F11" s="172"/>
      <c r="G11" s="172"/>
      <c r="H11" s="172"/>
      <c r="I11" s="172"/>
      <c r="J11" s="175"/>
      <c r="K11" s="172"/>
      <c r="L11" s="172"/>
      <c r="M11" s="172"/>
      <c r="N11" s="172"/>
      <c r="O11" s="172"/>
      <c r="P11" s="175"/>
      <c r="Q11" s="33"/>
      <c r="R11" s="33"/>
      <c r="S11" s="33"/>
      <c r="T11" s="34"/>
      <c r="U11" s="33"/>
      <c r="V11" s="33"/>
      <c r="W11" s="33"/>
    </row>
    <row r="12" spans="1:23" s="35" customFormat="1" ht="49.95" customHeight="1" x14ac:dyDescent="0.25">
      <c r="A12" s="233"/>
      <c r="B12" s="234"/>
      <c r="C12" s="234"/>
      <c r="D12" s="296"/>
      <c r="E12" s="56" t="s">
        <v>42</v>
      </c>
      <c r="F12" s="50"/>
      <c r="G12" s="50"/>
      <c r="H12" s="50"/>
      <c r="I12" s="50"/>
      <c r="J12" s="176"/>
      <c r="K12" s="50"/>
      <c r="L12" s="50"/>
      <c r="M12" s="50"/>
      <c r="N12" s="50"/>
      <c r="O12" s="50"/>
      <c r="P12" s="176"/>
      <c r="Q12" s="33"/>
      <c r="R12" s="33"/>
      <c r="S12" s="33"/>
      <c r="T12" s="34"/>
      <c r="U12" s="33"/>
      <c r="V12" s="33"/>
      <c r="W12" s="33"/>
    </row>
    <row r="13" spans="1:23" s="13" customFormat="1" ht="10.199999999999999" x14ac:dyDescent="0.25">
      <c r="A13" s="231" t="s">
        <v>140</v>
      </c>
      <c r="B13" s="231"/>
      <c r="C13" s="231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11"/>
      <c r="R13" s="11"/>
      <c r="S13" s="11"/>
      <c r="T13" s="12"/>
      <c r="U13" s="11"/>
      <c r="V13" s="11"/>
      <c r="W13" s="11"/>
    </row>
    <row r="14" spans="1:23" s="63" customFormat="1" ht="40.049999999999997" customHeight="1" x14ac:dyDescent="0.25">
      <c r="A14" s="292" t="s">
        <v>142</v>
      </c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65"/>
      <c r="R14" s="65"/>
      <c r="S14" s="65"/>
      <c r="T14" s="64"/>
      <c r="U14" s="65"/>
      <c r="V14" s="65"/>
      <c r="W14" s="65"/>
    </row>
    <row r="15" spans="1:23" s="63" customFormat="1" ht="40.049999999999997" customHeight="1" x14ac:dyDescent="0.25">
      <c r="A15" s="276" t="s">
        <v>143</v>
      </c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65"/>
      <c r="R15" s="65"/>
      <c r="S15" s="65"/>
      <c r="T15" s="64"/>
      <c r="U15" s="65"/>
      <c r="V15" s="65"/>
      <c r="W15" s="65"/>
    </row>
    <row r="997" spans="1:23" ht="19.8" x14ac:dyDescent="0.25">
      <c r="A997" s="44"/>
      <c r="B997" s="44"/>
      <c r="C997" s="44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6"/>
      <c r="O997" s="45"/>
      <c r="P997" s="45"/>
      <c r="Q997" s="45"/>
      <c r="R997" s="45"/>
      <c r="S997" s="45"/>
      <c r="T997" s="45"/>
      <c r="U997" s="45"/>
      <c r="V997" s="45"/>
      <c r="W997" s="45"/>
    </row>
    <row r="998" spans="1:23" ht="19.8" x14ac:dyDescent="0.25">
      <c r="A998" s="47"/>
      <c r="B998" s="47"/>
      <c r="C998" s="47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6"/>
      <c r="O998" s="45"/>
      <c r="P998" s="45"/>
      <c r="Q998" s="45"/>
      <c r="R998" s="45"/>
      <c r="S998" s="45"/>
      <c r="T998" s="45"/>
      <c r="U998" s="45"/>
      <c r="V998" s="45"/>
      <c r="W998" s="45"/>
    </row>
    <row r="999" spans="1:23" ht="19.8" x14ac:dyDescent="0.25">
      <c r="A999" s="47"/>
      <c r="B999" s="47"/>
      <c r="C999" s="47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6"/>
      <c r="O999" s="45"/>
      <c r="P999" s="45"/>
      <c r="Q999" s="45"/>
      <c r="R999" s="45"/>
      <c r="S999" s="45"/>
      <c r="T999" s="45"/>
      <c r="U999" s="45"/>
      <c r="V999" s="45"/>
      <c r="W999" s="45"/>
    </row>
    <row r="1000" spans="1:23" ht="19.8" x14ac:dyDescent="0.25">
      <c r="A1000" s="47"/>
      <c r="B1000" s="47"/>
      <c r="C1000" s="47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6"/>
      <c r="O1000" s="45"/>
      <c r="P1000" s="45"/>
      <c r="Q1000" s="45"/>
      <c r="R1000" s="45"/>
      <c r="S1000" s="45"/>
      <c r="T1000" s="45"/>
      <c r="U1000" s="45"/>
      <c r="V1000" s="45"/>
      <c r="W1000" s="45"/>
    </row>
    <row r="1001" spans="1:23" ht="19.8" x14ac:dyDescent="0.25">
      <c r="A1001" s="47"/>
      <c r="B1001" s="47"/>
      <c r="C1001" s="47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6"/>
      <c r="O1001" s="45"/>
      <c r="P1001" s="45"/>
      <c r="Q1001" s="45"/>
      <c r="R1001" s="45"/>
      <c r="S1001" s="45"/>
      <c r="T1001" s="45"/>
      <c r="U1001" s="45"/>
      <c r="V1001" s="45"/>
      <c r="W1001" s="45"/>
    </row>
    <row r="1002" spans="1:23" ht="19.8" x14ac:dyDescent="0.25">
      <c r="A1002" s="47"/>
      <c r="B1002" s="47"/>
      <c r="C1002" s="47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6"/>
      <c r="O1002" s="45"/>
      <c r="P1002" s="45"/>
      <c r="Q1002" s="45"/>
      <c r="R1002" s="45"/>
      <c r="S1002" s="45"/>
      <c r="T1002" s="45"/>
      <c r="U1002" s="45"/>
      <c r="V1002" s="45"/>
      <c r="W1002" s="45"/>
    </row>
    <row r="1003" spans="1:23" ht="19.8" x14ac:dyDescent="0.25">
      <c r="A1003" s="47"/>
      <c r="B1003" s="47"/>
      <c r="C1003" s="47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6"/>
      <c r="O1003" s="45"/>
      <c r="P1003" s="45"/>
      <c r="Q1003" s="45"/>
      <c r="R1003" s="45"/>
      <c r="S1003" s="45"/>
      <c r="T1003" s="45"/>
      <c r="U1003" s="45"/>
      <c r="V1003" s="45"/>
      <c r="W1003" s="45"/>
    </row>
    <row r="1004" spans="1:23" ht="19.8" x14ac:dyDescent="0.25">
      <c r="A1004" s="47"/>
      <c r="B1004" s="47"/>
      <c r="C1004" s="47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6"/>
      <c r="O1004" s="45"/>
      <c r="P1004" s="45"/>
      <c r="Q1004" s="45"/>
      <c r="R1004" s="45"/>
      <c r="S1004" s="45"/>
      <c r="T1004" s="45"/>
      <c r="U1004" s="45"/>
      <c r="V1004" s="45"/>
      <c r="W1004" s="45"/>
    </row>
    <row r="1005" spans="1:23" ht="19.8" x14ac:dyDescent="0.25">
      <c r="A1005" s="47"/>
      <c r="B1005" s="47"/>
      <c r="C1005" s="47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6"/>
      <c r="O1005" s="45"/>
      <c r="P1005" s="45"/>
      <c r="Q1005" s="45"/>
      <c r="R1005" s="45"/>
      <c r="S1005" s="45"/>
      <c r="T1005" s="45"/>
      <c r="U1005" s="45"/>
      <c r="V1005" s="45"/>
      <c r="W1005" s="45"/>
    </row>
    <row r="1006" spans="1:23" ht="19.8" x14ac:dyDescent="0.25">
      <c r="A1006" s="47"/>
      <c r="B1006" s="47"/>
      <c r="C1006" s="47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6"/>
      <c r="O1006" s="45"/>
      <c r="P1006" s="45"/>
      <c r="Q1006" s="45"/>
      <c r="R1006" s="45"/>
      <c r="S1006" s="45"/>
      <c r="T1006" s="45"/>
      <c r="U1006" s="45"/>
      <c r="V1006" s="45"/>
      <c r="W1006" s="45"/>
    </row>
    <row r="1007" spans="1:23" ht="19.8" x14ac:dyDescent="0.25">
      <c r="A1007" s="47"/>
      <c r="B1007" s="47"/>
      <c r="C1007" s="47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6"/>
      <c r="O1007" s="45"/>
      <c r="P1007" s="45"/>
      <c r="Q1007" s="45"/>
      <c r="R1007" s="45"/>
      <c r="S1007" s="45"/>
      <c r="T1007" s="45"/>
      <c r="U1007" s="45"/>
      <c r="V1007" s="45"/>
      <c r="W1007" s="45"/>
    </row>
    <row r="1008" spans="1:23" ht="19.8" x14ac:dyDescent="0.25">
      <c r="A1008" s="47"/>
      <c r="B1008" s="47"/>
      <c r="C1008" s="47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6"/>
      <c r="O1008" s="45"/>
      <c r="P1008" s="45"/>
      <c r="Q1008" s="45"/>
      <c r="R1008" s="45"/>
      <c r="S1008" s="45"/>
      <c r="T1008" s="45"/>
      <c r="U1008" s="45"/>
      <c r="V1008" s="45"/>
      <c r="W1008" s="45"/>
    </row>
    <row r="1009" spans="1:23" ht="19.8" x14ac:dyDescent="0.25">
      <c r="A1009" s="47"/>
      <c r="B1009" s="47"/>
      <c r="C1009" s="47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6"/>
      <c r="O1009" s="45"/>
      <c r="P1009" s="45"/>
      <c r="Q1009" s="45"/>
      <c r="R1009" s="45"/>
      <c r="S1009" s="45"/>
      <c r="T1009" s="45"/>
      <c r="U1009" s="45"/>
      <c r="V1009" s="45"/>
      <c r="W1009" s="45"/>
    </row>
    <row r="1010" spans="1:23" ht="19.8" x14ac:dyDescent="0.25">
      <c r="A1010" s="47"/>
      <c r="B1010" s="47"/>
      <c r="C1010" s="47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6"/>
      <c r="O1010" s="45"/>
      <c r="P1010" s="45"/>
      <c r="Q1010" s="45"/>
      <c r="R1010" s="45"/>
      <c r="S1010" s="45"/>
      <c r="T1010" s="45"/>
      <c r="U1010" s="45"/>
      <c r="V1010" s="45"/>
      <c r="W1010" s="45"/>
    </row>
    <row r="1011" spans="1:23" ht="19.8" x14ac:dyDescent="0.25">
      <c r="A1011" s="47"/>
      <c r="B1011" s="47"/>
      <c r="C1011" s="47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6"/>
      <c r="O1011" s="45"/>
      <c r="P1011" s="45"/>
      <c r="Q1011" s="45"/>
      <c r="R1011" s="45"/>
      <c r="S1011" s="45"/>
      <c r="T1011" s="45"/>
      <c r="U1011" s="45"/>
      <c r="V1011" s="45"/>
      <c r="W1011" s="45"/>
    </row>
    <row r="1012" spans="1:23" ht="19.8" x14ac:dyDescent="0.25">
      <c r="A1012" s="47"/>
      <c r="B1012" s="47"/>
      <c r="C1012" s="47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6"/>
      <c r="O1012" s="45"/>
      <c r="P1012" s="45"/>
      <c r="Q1012" s="45"/>
      <c r="R1012" s="45"/>
      <c r="S1012" s="45"/>
      <c r="T1012" s="45"/>
      <c r="U1012" s="45"/>
      <c r="V1012" s="45"/>
      <c r="W1012" s="45"/>
    </row>
    <row r="1013" spans="1:23" ht="19.8" x14ac:dyDescent="0.25">
      <c r="A1013" s="47"/>
      <c r="B1013" s="47"/>
      <c r="C1013" s="47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6"/>
      <c r="O1013" s="45"/>
      <c r="P1013" s="45"/>
      <c r="Q1013" s="45"/>
      <c r="R1013" s="45"/>
      <c r="S1013" s="45"/>
      <c r="T1013" s="45"/>
      <c r="U1013" s="45"/>
      <c r="V1013" s="45"/>
      <c r="W1013" s="45"/>
    </row>
    <row r="1014" spans="1:23" ht="19.8" x14ac:dyDescent="0.25">
      <c r="A1014" s="47"/>
      <c r="B1014" s="47"/>
      <c r="C1014" s="47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6"/>
      <c r="O1014" s="45"/>
      <c r="P1014" s="45"/>
      <c r="Q1014" s="45"/>
      <c r="R1014" s="45"/>
      <c r="S1014" s="45"/>
      <c r="T1014" s="45"/>
      <c r="U1014" s="45"/>
      <c r="V1014" s="45"/>
      <c r="W1014" s="45"/>
    </row>
    <row r="1015" spans="1:23" ht="19.8" x14ac:dyDescent="0.25">
      <c r="A1015" s="47"/>
      <c r="B1015" s="47"/>
      <c r="C1015" s="47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6"/>
      <c r="O1015" s="45"/>
      <c r="P1015" s="45"/>
      <c r="Q1015" s="45"/>
      <c r="R1015" s="45"/>
      <c r="S1015" s="45"/>
      <c r="T1015" s="45"/>
      <c r="U1015" s="45"/>
      <c r="V1015" s="45"/>
      <c r="W1015" s="45"/>
    </row>
    <row r="1016" spans="1:23" ht="19.8" x14ac:dyDescent="0.25">
      <c r="A1016" s="47"/>
      <c r="B1016" s="47"/>
      <c r="C1016" s="47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6"/>
      <c r="O1016" s="45"/>
      <c r="P1016" s="45"/>
      <c r="Q1016" s="45"/>
      <c r="R1016" s="45"/>
      <c r="S1016" s="45"/>
      <c r="T1016" s="45"/>
      <c r="U1016" s="45"/>
      <c r="V1016" s="45"/>
      <c r="W1016" s="45"/>
    </row>
  </sheetData>
  <sheetProtection algorithmName="SHA-512" hashValue="VjEieIlyAbuscK45REarpb3VNn9hTle5JL9HBUSSLnq8e5BqWicloRtqNEaNxQ44svwLcsXKBIdd+RB8mgPYww==" saltValue="QEog6tWHSkUMAZ34nsI76A==" spinCount="100000" sheet="1" objects="1" scenarios="1"/>
  <mergeCells count="23">
    <mergeCell ref="A6:P6"/>
    <mergeCell ref="A10:A12"/>
    <mergeCell ref="B10:B12"/>
    <mergeCell ref="C10:C12"/>
    <mergeCell ref="D10:D12"/>
    <mergeCell ref="A1:P1"/>
    <mergeCell ref="A2:P2"/>
    <mergeCell ref="A3:P3"/>
    <mergeCell ref="A4:P4"/>
    <mergeCell ref="A5:P5"/>
    <mergeCell ref="A13:P13"/>
    <mergeCell ref="A14:P14"/>
    <mergeCell ref="A15:P15"/>
    <mergeCell ref="A7:P7"/>
    <mergeCell ref="A8:A9"/>
    <mergeCell ref="B8:B9"/>
    <mergeCell ref="C8:C9"/>
    <mergeCell ref="D8:D9"/>
    <mergeCell ref="E8:E9"/>
    <mergeCell ref="F8:I8"/>
    <mergeCell ref="J8:J9"/>
    <mergeCell ref="K8:O8"/>
    <mergeCell ref="P8:P9"/>
  </mergeCells>
  <hyperlinks>
    <hyperlink ref="R2" location="Index!A1" tooltip="Click here to go back to Table of Contents" display="Index page" xr:uid="{69C8ABFB-7CDA-4387-941F-01C1A4780C4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&amp;RPROFORMA - 12 A1</oddHeader>
    <oddFooter>Page &amp;P of &amp;N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EDB0A-C1E3-4466-A33B-BE332C74E440}">
  <sheetPr>
    <pageSetUpPr fitToPage="1"/>
  </sheetPr>
  <dimension ref="A1:W1016"/>
  <sheetViews>
    <sheetView showGridLines="0" zoomScaleNormal="100" workbookViewId="0">
      <pane xSplit="16" ySplit="9" topLeftCell="Q10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13" customWidth="1"/>
    <col min="2" max="2" width="12.77734375" style="13" customWidth="1"/>
    <col min="3" max="3" width="15.77734375" style="13" customWidth="1"/>
    <col min="4" max="4" width="20.77734375" style="1" customWidth="1"/>
    <col min="5" max="5" width="3.6640625" style="3" customWidth="1"/>
    <col min="6" max="13" width="8.77734375" style="3" customWidth="1"/>
    <col min="14" max="14" width="8.77734375" style="4" customWidth="1"/>
    <col min="15" max="16" width="8.77734375" style="3" customWidth="1"/>
    <col min="17" max="17" width="5.77734375" style="3" customWidth="1"/>
    <col min="18" max="18" width="19.21875" style="3" bestFit="1" customWidth="1"/>
    <col min="19" max="19" width="6.6640625" style="3" customWidth="1"/>
    <col min="20" max="20" width="6.6640625" style="1" customWidth="1"/>
    <col min="21" max="23" width="6.6640625" style="3" customWidth="1"/>
    <col min="24" max="28" width="25.6640625" style="2" customWidth="1"/>
    <col min="29" max="16384" width="9.109375" style="2"/>
  </cols>
  <sheetData>
    <row r="1" spans="1:23" ht="16.2" x14ac:dyDescent="0.25">
      <c r="A1" s="219" t="s">
        <v>137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R1" s="163" t="s">
        <v>105</v>
      </c>
    </row>
    <row r="2" spans="1:23" ht="17.399999999999999" x14ac:dyDescent="0.25">
      <c r="A2" s="220" t="s">
        <v>145</v>
      </c>
      <c r="B2" s="220"/>
      <c r="C2" s="220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39"/>
      <c r="R2" s="153" t="s">
        <v>57</v>
      </c>
      <c r="S2" s="39"/>
      <c r="T2" s="39"/>
      <c r="U2" s="39"/>
      <c r="V2" s="39"/>
      <c r="W2" s="39"/>
    </row>
    <row r="3" spans="1:23" ht="16.2" x14ac:dyDescent="0.25">
      <c r="A3" s="221" t="s">
        <v>146</v>
      </c>
      <c r="B3" s="221"/>
      <c r="C3" s="221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40"/>
      <c r="R3" s="40"/>
      <c r="S3" s="40"/>
      <c r="T3" s="40"/>
      <c r="U3" s="40"/>
      <c r="V3" s="40"/>
      <c r="W3" s="40"/>
    </row>
    <row r="4" spans="1:23" s="38" customFormat="1" ht="13.8" x14ac:dyDescent="0.25">
      <c r="A4" s="223"/>
      <c r="B4" s="223"/>
      <c r="C4" s="223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41"/>
      <c r="R4" s="41"/>
      <c r="S4" s="41"/>
      <c r="T4" s="41"/>
      <c r="U4" s="41"/>
      <c r="V4" s="41"/>
      <c r="W4" s="41"/>
    </row>
    <row r="5" spans="1:23" s="38" customFormat="1" ht="13.8" x14ac:dyDescent="0.25">
      <c r="A5" s="225" t="s">
        <v>147</v>
      </c>
      <c r="B5" s="225"/>
      <c r="C5" s="225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41"/>
      <c r="R5" s="41"/>
      <c r="S5" s="41"/>
      <c r="T5" s="41"/>
      <c r="U5" s="41"/>
      <c r="V5" s="41"/>
      <c r="W5" s="41"/>
    </row>
    <row r="6" spans="1:23" s="38" customFormat="1" ht="13.8" x14ac:dyDescent="0.25">
      <c r="A6" s="226" t="s">
        <v>175</v>
      </c>
      <c r="B6" s="226"/>
      <c r="C6" s="226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42"/>
      <c r="R6" s="42"/>
      <c r="S6" s="42"/>
      <c r="T6" s="42"/>
      <c r="U6" s="42"/>
      <c r="V6" s="42"/>
      <c r="W6" s="42"/>
    </row>
    <row r="7" spans="1:23" s="38" customFormat="1" ht="13.8" x14ac:dyDescent="0.25">
      <c r="A7" s="228"/>
      <c r="B7" s="228"/>
      <c r="C7" s="228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43"/>
      <c r="R7" s="42"/>
      <c r="S7" s="42"/>
      <c r="T7" s="42"/>
      <c r="U7" s="43"/>
      <c r="V7" s="42"/>
      <c r="W7" s="42"/>
    </row>
    <row r="8" spans="1:23" ht="27" customHeight="1" x14ac:dyDescent="0.25">
      <c r="A8" s="229" t="s">
        <v>59</v>
      </c>
      <c r="B8" s="229" t="s">
        <v>28</v>
      </c>
      <c r="C8" s="230" t="s">
        <v>29</v>
      </c>
      <c r="D8" s="230" t="s">
        <v>0</v>
      </c>
      <c r="E8" s="230" t="s">
        <v>43</v>
      </c>
      <c r="F8" s="230" t="s">
        <v>22</v>
      </c>
      <c r="G8" s="230"/>
      <c r="H8" s="230"/>
      <c r="I8" s="230"/>
      <c r="J8" s="230" t="s">
        <v>14</v>
      </c>
      <c r="K8" s="229" t="s">
        <v>58</v>
      </c>
      <c r="L8" s="229"/>
      <c r="M8" s="229"/>
      <c r="N8" s="229"/>
      <c r="O8" s="229"/>
      <c r="P8" s="230" t="s">
        <v>11</v>
      </c>
    </row>
    <row r="9" spans="1:23" ht="27" customHeight="1" x14ac:dyDescent="0.25">
      <c r="A9" s="230"/>
      <c r="B9" s="229"/>
      <c r="C9" s="230"/>
      <c r="D9" s="230"/>
      <c r="E9" s="230"/>
      <c r="F9" s="66" t="s">
        <v>46</v>
      </c>
      <c r="G9" s="67" t="s">
        <v>20</v>
      </c>
      <c r="H9" s="182" t="s">
        <v>45</v>
      </c>
      <c r="I9" s="182" t="s">
        <v>32</v>
      </c>
      <c r="J9" s="230"/>
      <c r="K9" s="66" t="s">
        <v>37</v>
      </c>
      <c r="L9" s="66" t="s">
        <v>38</v>
      </c>
      <c r="M9" s="66" t="s">
        <v>40</v>
      </c>
      <c r="N9" s="66" t="s">
        <v>39</v>
      </c>
      <c r="O9" s="66" t="s">
        <v>44</v>
      </c>
      <c r="P9" s="230"/>
    </row>
    <row r="10" spans="1:23" s="35" customFormat="1" ht="49.95" customHeight="1" x14ac:dyDescent="0.25">
      <c r="A10" s="233">
        <v>1</v>
      </c>
      <c r="B10" s="234"/>
      <c r="C10" s="234"/>
      <c r="D10" s="294" t="s">
        <v>166</v>
      </c>
      <c r="E10" s="70" t="s">
        <v>30</v>
      </c>
      <c r="F10" s="172"/>
      <c r="G10" s="172"/>
      <c r="H10" s="172"/>
      <c r="I10" s="172"/>
      <c r="J10" s="175"/>
      <c r="K10" s="172"/>
      <c r="L10" s="172"/>
      <c r="M10" s="172"/>
      <c r="N10" s="172"/>
      <c r="O10" s="172"/>
      <c r="P10" s="175"/>
      <c r="Q10" s="33"/>
      <c r="R10" s="33"/>
      <c r="S10" s="33"/>
      <c r="T10" s="34"/>
      <c r="U10" s="33"/>
      <c r="V10" s="33"/>
      <c r="W10" s="33"/>
    </row>
    <row r="11" spans="1:23" s="35" customFormat="1" ht="49.95" customHeight="1" x14ac:dyDescent="0.25">
      <c r="A11" s="233"/>
      <c r="B11" s="234"/>
      <c r="C11" s="234"/>
      <c r="D11" s="295"/>
      <c r="E11" s="70" t="s">
        <v>31</v>
      </c>
      <c r="F11" s="172"/>
      <c r="G11" s="172"/>
      <c r="H11" s="172"/>
      <c r="I11" s="172"/>
      <c r="J11" s="175"/>
      <c r="K11" s="172"/>
      <c r="L11" s="172"/>
      <c r="M11" s="172"/>
      <c r="N11" s="172"/>
      <c r="O11" s="172"/>
      <c r="P11" s="175"/>
      <c r="Q11" s="33"/>
      <c r="R11" s="33"/>
      <c r="S11" s="33"/>
      <c r="T11" s="34"/>
      <c r="U11" s="33"/>
      <c r="V11" s="33"/>
      <c r="W11" s="33"/>
    </row>
    <row r="12" spans="1:23" s="35" customFormat="1" ht="49.95" customHeight="1" x14ac:dyDescent="0.25">
      <c r="A12" s="233"/>
      <c r="B12" s="234"/>
      <c r="C12" s="234"/>
      <c r="D12" s="296"/>
      <c r="E12" s="56" t="s">
        <v>42</v>
      </c>
      <c r="F12" s="50"/>
      <c r="G12" s="50"/>
      <c r="H12" s="50"/>
      <c r="I12" s="50"/>
      <c r="J12" s="176"/>
      <c r="K12" s="50"/>
      <c r="L12" s="50"/>
      <c r="M12" s="50"/>
      <c r="N12" s="50"/>
      <c r="O12" s="50"/>
      <c r="P12" s="176"/>
      <c r="Q12" s="33"/>
      <c r="R12" s="33"/>
      <c r="S12" s="33"/>
      <c r="T12" s="34"/>
      <c r="U12" s="33"/>
      <c r="V12" s="33"/>
      <c r="W12" s="33"/>
    </row>
    <row r="13" spans="1:23" s="13" customFormat="1" ht="10.199999999999999" x14ac:dyDescent="0.25">
      <c r="A13" s="231" t="s">
        <v>140</v>
      </c>
      <c r="B13" s="231"/>
      <c r="C13" s="231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11"/>
      <c r="R13" s="11"/>
      <c r="S13" s="11"/>
      <c r="T13" s="12"/>
      <c r="U13" s="11"/>
      <c r="V13" s="11"/>
      <c r="W13" s="11"/>
    </row>
    <row r="14" spans="1:23" s="63" customFormat="1" ht="40.049999999999997" customHeight="1" x14ac:dyDescent="0.25">
      <c r="A14" s="292" t="s">
        <v>142</v>
      </c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65"/>
      <c r="R14" s="65"/>
      <c r="S14" s="65"/>
      <c r="T14" s="64"/>
      <c r="U14" s="65"/>
      <c r="V14" s="65"/>
      <c r="W14" s="65"/>
    </row>
    <row r="15" spans="1:23" s="63" customFormat="1" ht="40.049999999999997" customHeight="1" x14ac:dyDescent="0.25">
      <c r="A15" s="276" t="s">
        <v>143</v>
      </c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65"/>
      <c r="R15" s="65"/>
      <c r="S15" s="65"/>
      <c r="T15" s="64"/>
      <c r="U15" s="65"/>
      <c r="V15" s="65"/>
      <c r="W15" s="65"/>
    </row>
    <row r="997" spans="1:23" ht="19.8" x14ac:dyDescent="0.25">
      <c r="A997" s="44"/>
      <c r="B997" s="44"/>
      <c r="C997" s="44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6"/>
      <c r="O997" s="45"/>
      <c r="P997" s="45"/>
      <c r="Q997" s="45"/>
      <c r="R997" s="45"/>
      <c r="S997" s="45"/>
      <c r="T997" s="45"/>
      <c r="U997" s="45"/>
      <c r="V997" s="45"/>
      <c r="W997" s="45"/>
    </row>
    <row r="998" spans="1:23" ht="19.8" x14ac:dyDescent="0.25">
      <c r="A998" s="47"/>
      <c r="B998" s="47"/>
      <c r="C998" s="47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6"/>
      <c r="O998" s="45"/>
      <c r="P998" s="45"/>
      <c r="Q998" s="45"/>
      <c r="R998" s="45"/>
      <c r="S998" s="45"/>
      <c r="T998" s="45"/>
      <c r="U998" s="45"/>
      <c r="V998" s="45"/>
      <c r="W998" s="45"/>
    </row>
    <row r="999" spans="1:23" ht="19.8" x14ac:dyDescent="0.25">
      <c r="A999" s="47"/>
      <c r="B999" s="47"/>
      <c r="C999" s="47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6"/>
      <c r="O999" s="45"/>
      <c r="P999" s="45"/>
      <c r="Q999" s="45"/>
      <c r="R999" s="45"/>
      <c r="S999" s="45"/>
      <c r="T999" s="45"/>
      <c r="U999" s="45"/>
      <c r="V999" s="45"/>
      <c r="W999" s="45"/>
    </row>
    <row r="1000" spans="1:23" ht="19.8" x14ac:dyDescent="0.25">
      <c r="A1000" s="47"/>
      <c r="B1000" s="47"/>
      <c r="C1000" s="47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6"/>
      <c r="O1000" s="45"/>
      <c r="P1000" s="45"/>
      <c r="Q1000" s="45"/>
      <c r="R1000" s="45"/>
      <c r="S1000" s="45"/>
      <c r="T1000" s="45"/>
      <c r="U1000" s="45"/>
      <c r="V1000" s="45"/>
      <c r="W1000" s="45"/>
    </row>
    <row r="1001" spans="1:23" ht="19.8" x14ac:dyDescent="0.25">
      <c r="A1001" s="47"/>
      <c r="B1001" s="47"/>
      <c r="C1001" s="47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6"/>
      <c r="O1001" s="45"/>
      <c r="P1001" s="45"/>
      <c r="Q1001" s="45"/>
      <c r="R1001" s="45"/>
      <c r="S1001" s="45"/>
      <c r="T1001" s="45"/>
      <c r="U1001" s="45"/>
      <c r="V1001" s="45"/>
      <c r="W1001" s="45"/>
    </row>
    <row r="1002" spans="1:23" ht="19.8" x14ac:dyDescent="0.25">
      <c r="A1002" s="47"/>
      <c r="B1002" s="47"/>
      <c r="C1002" s="47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6"/>
      <c r="O1002" s="45"/>
      <c r="P1002" s="45"/>
      <c r="Q1002" s="45"/>
      <c r="R1002" s="45"/>
      <c r="S1002" s="45"/>
      <c r="T1002" s="45"/>
      <c r="U1002" s="45"/>
      <c r="V1002" s="45"/>
      <c r="W1002" s="45"/>
    </row>
    <row r="1003" spans="1:23" ht="19.8" x14ac:dyDescent="0.25">
      <c r="A1003" s="47"/>
      <c r="B1003" s="47"/>
      <c r="C1003" s="47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6"/>
      <c r="O1003" s="45"/>
      <c r="P1003" s="45"/>
      <c r="Q1003" s="45"/>
      <c r="R1003" s="45"/>
      <c r="S1003" s="45"/>
      <c r="T1003" s="45"/>
      <c r="U1003" s="45"/>
      <c r="V1003" s="45"/>
      <c r="W1003" s="45"/>
    </row>
    <row r="1004" spans="1:23" ht="19.8" x14ac:dyDescent="0.25">
      <c r="A1004" s="47"/>
      <c r="B1004" s="47"/>
      <c r="C1004" s="47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6"/>
      <c r="O1004" s="45"/>
      <c r="P1004" s="45"/>
      <c r="Q1004" s="45"/>
      <c r="R1004" s="45"/>
      <c r="S1004" s="45"/>
      <c r="T1004" s="45"/>
      <c r="U1004" s="45"/>
      <c r="V1004" s="45"/>
      <c r="W1004" s="45"/>
    </row>
    <row r="1005" spans="1:23" ht="19.8" x14ac:dyDescent="0.25">
      <c r="A1005" s="47"/>
      <c r="B1005" s="47"/>
      <c r="C1005" s="47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6"/>
      <c r="O1005" s="45"/>
      <c r="P1005" s="45"/>
      <c r="Q1005" s="45"/>
      <c r="R1005" s="45"/>
      <c r="S1005" s="45"/>
      <c r="T1005" s="45"/>
      <c r="U1005" s="45"/>
      <c r="V1005" s="45"/>
      <c r="W1005" s="45"/>
    </row>
    <row r="1006" spans="1:23" ht="19.8" x14ac:dyDescent="0.25">
      <c r="A1006" s="47"/>
      <c r="B1006" s="47"/>
      <c r="C1006" s="47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6"/>
      <c r="O1006" s="45"/>
      <c r="P1006" s="45"/>
      <c r="Q1006" s="45"/>
      <c r="R1006" s="45"/>
      <c r="S1006" s="45"/>
      <c r="T1006" s="45"/>
      <c r="U1006" s="45"/>
      <c r="V1006" s="45"/>
      <c r="W1006" s="45"/>
    </row>
    <row r="1007" spans="1:23" ht="19.8" x14ac:dyDescent="0.25">
      <c r="A1007" s="47"/>
      <c r="B1007" s="47"/>
      <c r="C1007" s="47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6"/>
      <c r="O1007" s="45"/>
      <c r="P1007" s="45"/>
      <c r="Q1007" s="45"/>
      <c r="R1007" s="45"/>
      <c r="S1007" s="45"/>
      <c r="T1007" s="45"/>
      <c r="U1007" s="45"/>
      <c r="V1007" s="45"/>
      <c r="W1007" s="45"/>
    </row>
    <row r="1008" spans="1:23" ht="19.8" x14ac:dyDescent="0.25">
      <c r="A1008" s="47"/>
      <c r="B1008" s="47"/>
      <c r="C1008" s="47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6"/>
      <c r="O1008" s="45"/>
      <c r="P1008" s="45"/>
      <c r="Q1008" s="45"/>
      <c r="R1008" s="45"/>
      <c r="S1008" s="45"/>
      <c r="T1008" s="45"/>
      <c r="U1008" s="45"/>
      <c r="V1008" s="45"/>
      <c r="W1008" s="45"/>
    </row>
    <row r="1009" spans="1:23" ht="19.8" x14ac:dyDescent="0.25">
      <c r="A1009" s="47"/>
      <c r="B1009" s="47"/>
      <c r="C1009" s="47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6"/>
      <c r="O1009" s="45"/>
      <c r="P1009" s="45"/>
      <c r="Q1009" s="45"/>
      <c r="R1009" s="45"/>
      <c r="S1009" s="45"/>
      <c r="T1009" s="45"/>
      <c r="U1009" s="45"/>
      <c r="V1009" s="45"/>
      <c r="W1009" s="45"/>
    </row>
    <row r="1010" spans="1:23" ht="19.8" x14ac:dyDescent="0.25">
      <c r="A1010" s="47"/>
      <c r="B1010" s="47"/>
      <c r="C1010" s="47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6"/>
      <c r="O1010" s="45"/>
      <c r="P1010" s="45"/>
      <c r="Q1010" s="45"/>
      <c r="R1010" s="45"/>
      <c r="S1010" s="45"/>
      <c r="T1010" s="45"/>
      <c r="U1010" s="45"/>
      <c r="V1010" s="45"/>
      <c r="W1010" s="45"/>
    </row>
    <row r="1011" spans="1:23" ht="19.8" x14ac:dyDescent="0.25">
      <c r="A1011" s="47"/>
      <c r="B1011" s="47"/>
      <c r="C1011" s="47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6"/>
      <c r="O1011" s="45"/>
      <c r="P1011" s="45"/>
      <c r="Q1011" s="45"/>
      <c r="R1011" s="45"/>
      <c r="S1011" s="45"/>
      <c r="T1011" s="45"/>
      <c r="U1011" s="45"/>
      <c r="V1011" s="45"/>
      <c r="W1011" s="45"/>
    </row>
    <row r="1012" spans="1:23" ht="19.8" x14ac:dyDescent="0.25">
      <c r="A1012" s="47"/>
      <c r="B1012" s="47"/>
      <c r="C1012" s="47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6"/>
      <c r="O1012" s="45"/>
      <c r="P1012" s="45"/>
      <c r="Q1012" s="45"/>
      <c r="R1012" s="45"/>
      <c r="S1012" s="45"/>
      <c r="T1012" s="45"/>
      <c r="U1012" s="45"/>
      <c r="V1012" s="45"/>
      <c r="W1012" s="45"/>
    </row>
    <row r="1013" spans="1:23" ht="19.8" x14ac:dyDescent="0.25">
      <c r="A1013" s="47"/>
      <c r="B1013" s="47"/>
      <c r="C1013" s="47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6"/>
      <c r="O1013" s="45"/>
      <c r="P1013" s="45"/>
      <c r="Q1013" s="45"/>
      <c r="R1013" s="45"/>
      <c r="S1013" s="45"/>
      <c r="T1013" s="45"/>
      <c r="U1013" s="45"/>
      <c r="V1013" s="45"/>
      <c r="W1013" s="45"/>
    </row>
    <row r="1014" spans="1:23" ht="19.8" x14ac:dyDescent="0.25">
      <c r="A1014" s="47"/>
      <c r="B1014" s="47"/>
      <c r="C1014" s="47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6"/>
      <c r="O1014" s="45"/>
      <c r="P1014" s="45"/>
      <c r="Q1014" s="45"/>
      <c r="R1014" s="45"/>
      <c r="S1014" s="45"/>
      <c r="T1014" s="45"/>
      <c r="U1014" s="45"/>
      <c r="V1014" s="45"/>
      <c r="W1014" s="45"/>
    </row>
    <row r="1015" spans="1:23" ht="19.8" x14ac:dyDescent="0.25">
      <c r="A1015" s="47"/>
      <c r="B1015" s="47"/>
      <c r="C1015" s="47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6"/>
      <c r="O1015" s="45"/>
      <c r="P1015" s="45"/>
      <c r="Q1015" s="45"/>
      <c r="R1015" s="45"/>
      <c r="S1015" s="45"/>
      <c r="T1015" s="45"/>
      <c r="U1015" s="45"/>
      <c r="V1015" s="45"/>
      <c r="W1015" s="45"/>
    </row>
    <row r="1016" spans="1:23" ht="19.8" x14ac:dyDescent="0.25">
      <c r="A1016" s="47"/>
      <c r="B1016" s="47"/>
      <c r="C1016" s="47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6"/>
      <c r="O1016" s="45"/>
      <c r="P1016" s="45"/>
      <c r="Q1016" s="45"/>
      <c r="R1016" s="45"/>
      <c r="S1016" s="45"/>
      <c r="T1016" s="45"/>
      <c r="U1016" s="45"/>
      <c r="V1016" s="45"/>
      <c r="W1016" s="45"/>
    </row>
  </sheetData>
  <sheetProtection algorithmName="SHA-512" hashValue="nsJkzTFubp7Vq8H6SXqx6tn7WzodLlLEedlQ38Pl7VupVV+QdB6LxLftJWw4DKgTBvpCTM7o30+nJaRfXprV/w==" saltValue="4BLoF/LqxsV2xR/J/bDDiQ==" spinCount="100000" sheet="1" objects="1" scenarios="1"/>
  <mergeCells count="23">
    <mergeCell ref="A6:P6"/>
    <mergeCell ref="A10:A12"/>
    <mergeCell ref="B10:B12"/>
    <mergeCell ref="C10:C12"/>
    <mergeCell ref="D10:D12"/>
    <mergeCell ref="A1:P1"/>
    <mergeCell ref="A2:P2"/>
    <mergeCell ref="A3:P3"/>
    <mergeCell ref="A4:P4"/>
    <mergeCell ref="A5:P5"/>
    <mergeCell ref="A13:P13"/>
    <mergeCell ref="A14:P14"/>
    <mergeCell ref="A15:P15"/>
    <mergeCell ref="A7:P7"/>
    <mergeCell ref="A8:A9"/>
    <mergeCell ref="B8:B9"/>
    <mergeCell ref="C8:C9"/>
    <mergeCell ref="D8:D9"/>
    <mergeCell ref="E8:E9"/>
    <mergeCell ref="F8:I8"/>
    <mergeCell ref="J8:J9"/>
    <mergeCell ref="K8:O8"/>
    <mergeCell ref="P8:P9"/>
  </mergeCells>
  <hyperlinks>
    <hyperlink ref="R2" location="Index!A1" tooltip="Click here to go back to Table of Contents" display="Index page" xr:uid="{473445D9-4117-4E8C-82CB-5E1ECE1E4CA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&amp;RPROFORMA - 12 A2</oddHeader>
    <oddFooter>Page &amp;P of &amp;N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FFB1E-B95E-46F8-BF83-798AAA267143}">
  <sheetPr>
    <pageSetUpPr fitToPage="1"/>
  </sheetPr>
  <dimension ref="A1:W1016"/>
  <sheetViews>
    <sheetView showGridLines="0" zoomScaleNormal="100" workbookViewId="0">
      <pane xSplit="16" ySplit="9" topLeftCell="Q10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13" customWidth="1"/>
    <col min="2" max="2" width="12.77734375" style="13" customWidth="1"/>
    <col min="3" max="3" width="15.77734375" style="13" customWidth="1"/>
    <col min="4" max="4" width="20.77734375" style="1" customWidth="1"/>
    <col min="5" max="5" width="3.6640625" style="3" customWidth="1"/>
    <col min="6" max="13" width="8.77734375" style="3" customWidth="1"/>
    <col min="14" max="14" width="8.77734375" style="4" customWidth="1"/>
    <col min="15" max="16" width="8.77734375" style="3" customWidth="1"/>
    <col min="17" max="17" width="5.77734375" style="3" customWidth="1"/>
    <col min="18" max="18" width="19.21875" style="3" bestFit="1" customWidth="1"/>
    <col min="19" max="19" width="6.6640625" style="3" customWidth="1"/>
    <col min="20" max="20" width="6.6640625" style="1" customWidth="1"/>
    <col min="21" max="23" width="6.6640625" style="3" customWidth="1"/>
    <col min="24" max="28" width="25.6640625" style="2" customWidth="1"/>
    <col min="29" max="16384" width="9.109375" style="2"/>
  </cols>
  <sheetData>
    <row r="1" spans="1:23" ht="16.2" x14ac:dyDescent="0.25">
      <c r="A1" s="219" t="s">
        <v>137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R1" s="163" t="s">
        <v>104</v>
      </c>
    </row>
    <row r="2" spans="1:23" ht="17.399999999999999" x14ac:dyDescent="0.25">
      <c r="A2" s="220" t="s">
        <v>145</v>
      </c>
      <c r="B2" s="220"/>
      <c r="C2" s="220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39"/>
      <c r="R2" s="153" t="s">
        <v>57</v>
      </c>
      <c r="S2" s="39"/>
      <c r="T2" s="39"/>
      <c r="U2" s="39"/>
      <c r="V2" s="39"/>
      <c r="W2" s="39"/>
    </row>
    <row r="3" spans="1:23" ht="16.2" x14ac:dyDescent="0.25">
      <c r="A3" s="221" t="s">
        <v>146</v>
      </c>
      <c r="B3" s="221"/>
      <c r="C3" s="221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40"/>
      <c r="R3" s="40"/>
      <c r="S3" s="40"/>
      <c r="T3" s="40"/>
      <c r="U3" s="40"/>
      <c r="V3" s="40"/>
      <c r="W3" s="40"/>
    </row>
    <row r="4" spans="1:23" s="38" customFormat="1" ht="13.8" x14ac:dyDescent="0.25">
      <c r="A4" s="223"/>
      <c r="B4" s="223"/>
      <c r="C4" s="223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41"/>
      <c r="R4" s="41"/>
      <c r="S4" s="41"/>
      <c r="T4" s="41"/>
      <c r="U4" s="41"/>
      <c r="V4" s="41"/>
      <c r="W4" s="41"/>
    </row>
    <row r="5" spans="1:23" s="38" customFormat="1" ht="13.8" x14ac:dyDescent="0.25">
      <c r="A5" s="225" t="s">
        <v>147</v>
      </c>
      <c r="B5" s="225"/>
      <c r="C5" s="225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41"/>
      <c r="R5" s="41"/>
      <c r="S5" s="41"/>
      <c r="T5" s="41"/>
      <c r="U5" s="41"/>
      <c r="V5" s="41"/>
      <c r="W5" s="41"/>
    </row>
    <row r="6" spans="1:23" s="38" customFormat="1" ht="13.8" x14ac:dyDescent="0.25">
      <c r="A6" s="226" t="s">
        <v>176</v>
      </c>
      <c r="B6" s="226"/>
      <c r="C6" s="226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42"/>
      <c r="R6" s="42"/>
      <c r="S6" s="42"/>
      <c r="T6" s="42"/>
      <c r="U6" s="42"/>
      <c r="V6" s="42"/>
      <c r="W6" s="42"/>
    </row>
    <row r="7" spans="1:23" s="38" customFormat="1" ht="13.8" x14ac:dyDescent="0.25">
      <c r="A7" s="228"/>
      <c r="B7" s="228"/>
      <c r="C7" s="228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43"/>
      <c r="R7" s="42"/>
      <c r="S7" s="42"/>
      <c r="T7" s="42"/>
      <c r="U7" s="43"/>
      <c r="V7" s="42"/>
      <c r="W7" s="42"/>
    </row>
    <row r="8" spans="1:23" ht="27" customHeight="1" x14ac:dyDescent="0.25">
      <c r="A8" s="229" t="s">
        <v>59</v>
      </c>
      <c r="B8" s="229" t="s">
        <v>28</v>
      </c>
      <c r="C8" s="230" t="s">
        <v>29</v>
      </c>
      <c r="D8" s="230" t="s">
        <v>0</v>
      </c>
      <c r="E8" s="230" t="s">
        <v>43</v>
      </c>
      <c r="F8" s="230" t="s">
        <v>22</v>
      </c>
      <c r="G8" s="230"/>
      <c r="H8" s="230"/>
      <c r="I8" s="230"/>
      <c r="J8" s="230" t="s">
        <v>14</v>
      </c>
      <c r="K8" s="229" t="s">
        <v>58</v>
      </c>
      <c r="L8" s="229"/>
      <c r="M8" s="229"/>
      <c r="N8" s="229"/>
      <c r="O8" s="229"/>
      <c r="P8" s="230" t="s">
        <v>11</v>
      </c>
    </row>
    <row r="9" spans="1:23" ht="27" customHeight="1" x14ac:dyDescent="0.25">
      <c r="A9" s="230"/>
      <c r="B9" s="229"/>
      <c r="C9" s="230"/>
      <c r="D9" s="230"/>
      <c r="E9" s="230"/>
      <c r="F9" s="66" t="s">
        <v>46</v>
      </c>
      <c r="G9" s="67" t="s">
        <v>20</v>
      </c>
      <c r="H9" s="182" t="s">
        <v>45</v>
      </c>
      <c r="I9" s="182" t="s">
        <v>32</v>
      </c>
      <c r="J9" s="230"/>
      <c r="K9" s="66" t="s">
        <v>37</v>
      </c>
      <c r="L9" s="66" t="s">
        <v>38</v>
      </c>
      <c r="M9" s="66" t="s">
        <v>40</v>
      </c>
      <c r="N9" s="66" t="s">
        <v>39</v>
      </c>
      <c r="O9" s="66" t="s">
        <v>44</v>
      </c>
      <c r="P9" s="230"/>
    </row>
    <row r="10" spans="1:23" s="35" customFormat="1" ht="49.95" customHeight="1" x14ac:dyDescent="0.25">
      <c r="A10" s="233">
        <v>1</v>
      </c>
      <c r="B10" s="234"/>
      <c r="C10" s="234"/>
      <c r="D10" s="294" t="s">
        <v>166</v>
      </c>
      <c r="E10" s="70" t="s">
        <v>30</v>
      </c>
      <c r="F10" s="172"/>
      <c r="G10" s="172"/>
      <c r="H10" s="172"/>
      <c r="I10" s="172"/>
      <c r="J10" s="175"/>
      <c r="K10" s="172"/>
      <c r="L10" s="172"/>
      <c r="M10" s="172"/>
      <c r="N10" s="172"/>
      <c r="O10" s="172"/>
      <c r="P10" s="175"/>
      <c r="Q10" s="33"/>
      <c r="R10" s="33"/>
      <c r="S10" s="33"/>
      <c r="T10" s="34"/>
      <c r="U10" s="33"/>
      <c r="V10" s="33"/>
      <c r="W10" s="33"/>
    </row>
    <row r="11" spans="1:23" s="35" customFormat="1" ht="49.95" customHeight="1" x14ac:dyDescent="0.25">
      <c r="A11" s="233"/>
      <c r="B11" s="234"/>
      <c r="C11" s="234"/>
      <c r="D11" s="295"/>
      <c r="E11" s="70" t="s">
        <v>31</v>
      </c>
      <c r="F11" s="172"/>
      <c r="G11" s="172"/>
      <c r="H11" s="172"/>
      <c r="I11" s="172"/>
      <c r="J11" s="175"/>
      <c r="K11" s="172"/>
      <c r="L11" s="172"/>
      <c r="M11" s="172"/>
      <c r="N11" s="172"/>
      <c r="O11" s="172"/>
      <c r="P11" s="175"/>
      <c r="Q11" s="33"/>
      <c r="R11" s="33"/>
      <c r="S11" s="33"/>
      <c r="T11" s="34"/>
      <c r="U11" s="33"/>
      <c r="V11" s="33"/>
      <c r="W11" s="33"/>
    </row>
    <row r="12" spans="1:23" s="35" customFormat="1" ht="49.95" customHeight="1" x14ac:dyDescent="0.25">
      <c r="A12" s="233"/>
      <c r="B12" s="234"/>
      <c r="C12" s="234"/>
      <c r="D12" s="296"/>
      <c r="E12" s="56" t="s">
        <v>42</v>
      </c>
      <c r="F12" s="50"/>
      <c r="G12" s="50"/>
      <c r="H12" s="50"/>
      <c r="I12" s="50"/>
      <c r="J12" s="176"/>
      <c r="K12" s="50"/>
      <c r="L12" s="50"/>
      <c r="M12" s="50"/>
      <c r="N12" s="50"/>
      <c r="O12" s="50"/>
      <c r="P12" s="176"/>
      <c r="Q12" s="33"/>
      <c r="R12" s="33"/>
      <c r="S12" s="33"/>
      <c r="T12" s="34"/>
      <c r="U12" s="33"/>
      <c r="V12" s="33"/>
      <c r="W12" s="33"/>
    </row>
    <row r="13" spans="1:23" s="13" customFormat="1" ht="10.199999999999999" x14ac:dyDescent="0.25">
      <c r="A13" s="231" t="s">
        <v>140</v>
      </c>
      <c r="B13" s="231"/>
      <c r="C13" s="231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11"/>
      <c r="R13" s="11"/>
      <c r="S13" s="11"/>
      <c r="T13" s="12"/>
      <c r="U13" s="11"/>
      <c r="V13" s="11"/>
      <c r="W13" s="11"/>
    </row>
    <row r="14" spans="1:23" s="63" customFormat="1" ht="40.049999999999997" customHeight="1" x14ac:dyDescent="0.25">
      <c r="A14" s="292" t="s">
        <v>142</v>
      </c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65"/>
      <c r="R14" s="65"/>
      <c r="S14" s="65"/>
      <c r="T14" s="64"/>
      <c r="U14" s="65"/>
      <c r="V14" s="65"/>
      <c r="W14" s="65"/>
    </row>
    <row r="15" spans="1:23" s="63" customFormat="1" ht="40.049999999999997" customHeight="1" x14ac:dyDescent="0.25">
      <c r="A15" s="276" t="s">
        <v>143</v>
      </c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65"/>
      <c r="R15" s="65"/>
      <c r="S15" s="65"/>
      <c r="T15" s="64"/>
      <c r="U15" s="65"/>
      <c r="V15" s="65"/>
      <c r="W15" s="65"/>
    </row>
    <row r="997" spans="1:23" ht="19.8" x14ac:dyDescent="0.25">
      <c r="A997" s="44"/>
      <c r="B997" s="44"/>
      <c r="C997" s="44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6"/>
      <c r="O997" s="45"/>
      <c r="P997" s="45"/>
      <c r="Q997" s="45"/>
      <c r="R997" s="45"/>
      <c r="S997" s="45"/>
      <c r="T997" s="45"/>
      <c r="U997" s="45"/>
      <c r="V997" s="45"/>
      <c r="W997" s="45"/>
    </row>
    <row r="998" spans="1:23" ht="19.8" x14ac:dyDescent="0.25">
      <c r="A998" s="47"/>
      <c r="B998" s="47"/>
      <c r="C998" s="47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6"/>
      <c r="O998" s="45"/>
      <c r="P998" s="45"/>
      <c r="Q998" s="45"/>
      <c r="R998" s="45"/>
      <c r="S998" s="45"/>
      <c r="T998" s="45"/>
      <c r="U998" s="45"/>
      <c r="V998" s="45"/>
      <c r="W998" s="45"/>
    </row>
    <row r="999" spans="1:23" ht="19.8" x14ac:dyDescent="0.25">
      <c r="A999" s="47"/>
      <c r="B999" s="47"/>
      <c r="C999" s="47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6"/>
      <c r="O999" s="45"/>
      <c r="P999" s="45"/>
      <c r="Q999" s="45"/>
      <c r="R999" s="45"/>
      <c r="S999" s="45"/>
      <c r="T999" s="45"/>
      <c r="U999" s="45"/>
      <c r="V999" s="45"/>
      <c r="W999" s="45"/>
    </row>
    <row r="1000" spans="1:23" ht="19.8" x14ac:dyDescent="0.25">
      <c r="A1000" s="47"/>
      <c r="B1000" s="47"/>
      <c r="C1000" s="47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6"/>
      <c r="O1000" s="45"/>
      <c r="P1000" s="45"/>
      <c r="Q1000" s="45"/>
      <c r="R1000" s="45"/>
      <c r="S1000" s="45"/>
      <c r="T1000" s="45"/>
      <c r="U1000" s="45"/>
      <c r="V1000" s="45"/>
      <c r="W1000" s="45"/>
    </row>
    <row r="1001" spans="1:23" ht="19.8" x14ac:dyDescent="0.25">
      <c r="A1001" s="47"/>
      <c r="B1001" s="47"/>
      <c r="C1001" s="47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6"/>
      <c r="O1001" s="45"/>
      <c r="P1001" s="45"/>
      <c r="Q1001" s="45"/>
      <c r="R1001" s="45"/>
      <c r="S1001" s="45"/>
      <c r="T1001" s="45"/>
      <c r="U1001" s="45"/>
      <c r="V1001" s="45"/>
      <c r="W1001" s="45"/>
    </row>
    <row r="1002" spans="1:23" ht="19.8" x14ac:dyDescent="0.25">
      <c r="A1002" s="47"/>
      <c r="B1002" s="47"/>
      <c r="C1002" s="47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6"/>
      <c r="O1002" s="45"/>
      <c r="P1002" s="45"/>
      <c r="Q1002" s="45"/>
      <c r="R1002" s="45"/>
      <c r="S1002" s="45"/>
      <c r="T1002" s="45"/>
      <c r="U1002" s="45"/>
      <c r="V1002" s="45"/>
      <c r="W1002" s="45"/>
    </row>
    <row r="1003" spans="1:23" ht="19.8" x14ac:dyDescent="0.25">
      <c r="A1003" s="47"/>
      <c r="B1003" s="47"/>
      <c r="C1003" s="47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6"/>
      <c r="O1003" s="45"/>
      <c r="P1003" s="45"/>
      <c r="Q1003" s="45"/>
      <c r="R1003" s="45"/>
      <c r="S1003" s="45"/>
      <c r="T1003" s="45"/>
      <c r="U1003" s="45"/>
      <c r="V1003" s="45"/>
      <c r="W1003" s="45"/>
    </row>
    <row r="1004" spans="1:23" ht="19.8" x14ac:dyDescent="0.25">
      <c r="A1004" s="47"/>
      <c r="B1004" s="47"/>
      <c r="C1004" s="47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6"/>
      <c r="O1004" s="45"/>
      <c r="P1004" s="45"/>
      <c r="Q1004" s="45"/>
      <c r="R1004" s="45"/>
      <c r="S1004" s="45"/>
      <c r="T1004" s="45"/>
      <c r="U1004" s="45"/>
      <c r="V1004" s="45"/>
      <c r="W1004" s="45"/>
    </row>
    <row r="1005" spans="1:23" ht="19.8" x14ac:dyDescent="0.25">
      <c r="A1005" s="47"/>
      <c r="B1005" s="47"/>
      <c r="C1005" s="47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6"/>
      <c r="O1005" s="45"/>
      <c r="P1005" s="45"/>
      <c r="Q1005" s="45"/>
      <c r="R1005" s="45"/>
      <c r="S1005" s="45"/>
      <c r="T1005" s="45"/>
      <c r="U1005" s="45"/>
      <c r="V1005" s="45"/>
      <c r="W1005" s="45"/>
    </row>
    <row r="1006" spans="1:23" ht="19.8" x14ac:dyDescent="0.25">
      <c r="A1006" s="47"/>
      <c r="B1006" s="47"/>
      <c r="C1006" s="47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6"/>
      <c r="O1006" s="45"/>
      <c r="P1006" s="45"/>
      <c r="Q1006" s="45"/>
      <c r="R1006" s="45"/>
      <c r="S1006" s="45"/>
      <c r="T1006" s="45"/>
      <c r="U1006" s="45"/>
      <c r="V1006" s="45"/>
      <c r="W1006" s="45"/>
    </row>
    <row r="1007" spans="1:23" ht="19.8" x14ac:dyDescent="0.25">
      <c r="A1007" s="47"/>
      <c r="B1007" s="47"/>
      <c r="C1007" s="47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6"/>
      <c r="O1007" s="45"/>
      <c r="P1007" s="45"/>
      <c r="Q1007" s="45"/>
      <c r="R1007" s="45"/>
      <c r="S1007" s="45"/>
      <c r="T1007" s="45"/>
      <c r="U1007" s="45"/>
      <c r="V1007" s="45"/>
      <c r="W1007" s="45"/>
    </row>
    <row r="1008" spans="1:23" ht="19.8" x14ac:dyDescent="0.25">
      <c r="A1008" s="47"/>
      <c r="B1008" s="47"/>
      <c r="C1008" s="47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6"/>
      <c r="O1008" s="45"/>
      <c r="P1008" s="45"/>
      <c r="Q1008" s="45"/>
      <c r="R1008" s="45"/>
      <c r="S1008" s="45"/>
      <c r="T1008" s="45"/>
      <c r="U1008" s="45"/>
      <c r="V1008" s="45"/>
      <c r="W1008" s="45"/>
    </row>
    <row r="1009" spans="1:23" ht="19.8" x14ac:dyDescent="0.25">
      <c r="A1009" s="47"/>
      <c r="B1009" s="47"/>
      <c r="C1009" s="47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6"/>
      <c r="O1009" s="45"/>
      <c r="P1009" s="45"/>
      <c r="Q1009" s="45"/>
      <c r="R1009" s="45"/>
      <c r="S1009" s="45"/>
      <c r="T1009" s="45"/>
      <c r="U1009" s="45"/>
      <c r="V1009" s="45"/>
      <c r="W1009" s="45"/>
    </row>
    <row r="1010" spans="1:23" ht="19.8" x14ac:dyDescent="0.25">
      <c r="A1010" s="47"/>
      <c r="B1010" s="47"/>
      <c r="C1010" s="47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6"/>
      <c r="O1010" s="45"/>
      <c r="P1010" s="45"/>
      <c r="Q1010" s="45"/>
      <c r="R1010" s="45"/>
      <c r="S1010" s="45"/>
      <c r="T1010" s="45"/>
      <c r="U1010" s="45"/>
      <c r="V1010" s="45"/>
      <c r="W1010" s="45"/>
    </row>
    <row r="1011" spans="1:23" ht="19.8" x14ac:dyDescent="0.25">
      <c r="A1011" s="47"/>
      <c r="B1011" s="47"/>
      <c r="C1011" s="47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6"/>
      <c r="O1011" s="45"/>
      <c r="P1011" s="45"/>
      <c r="Q1011" s="45"/>
      <c r="R1011" s="45"/>
      <c r="S1011" s="45"/>
      <c r="T1011" s="45"/>
      <c r="U1011" s="45"/>
      <c r="V1011" s="45"/>
      <c r="W1011" s="45"/>
    </row>
    <row r="1012" spans="1:23" ht="19.8" x14ac:dyDescent="0.25">
      <c r="A1012" s="47"/>
      <c r="B1012" s="47"/>
      <c r="C1012" s="47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6"/>
      <c r="O1012" s="45"/>
      <c r="P1012" s="45"/>
      <c r="Q1012" s="45"/>
      <c r="R1012" s="45"/>
      <c r="S1012" s="45"/>
      <c r="T1012" s="45"/>
      <c r="U1012" s="45"/>
      <c r="V1012" s="45"/>
      <c r="W1012" s="45"/>
    </row>
    <row r="1013" spans="1:23" ht="19.8" x14ac:dyDescent="0.25">
      <c r="A1013" s="47"/>
      <c r="B1013" s="47"/>
      <c r="C1013" s="47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6"/>
      <c r="O1013" s="45"/>
      <c r="P1013" s="45"/>
      <c r="Q1013" s="45"/>
      <c r="R1013" s="45"/>
      <c r="S1013" s="45"/>
      <c r="T1013" s="45"/>
      <c r="U1013" s="45"/>
      <c r="V1013" s="45"/>
      <c r="W1013" s="45"/>
    </row>
    <row r="1014" spans="1:23" ht="19.8" x14ac:dyDescent="0.25">
      <c r="A1014" s="47"/>
      <c r="B1014" s="47"/>
      <c r="C1014" s="47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6"/>
      <c r="O1014" s="45"/>
      <c r="P1014" s="45"/>
      <c r="Q1014" s="45"/>
      <c r="R1014" s="45"/>
      <c r="S1014" s="45"/>
      <c r="T1014" s="45"/>
      <c r="U1014" s="45"/>
      <c r="V1014" s="45"/>
      <c r="W1014" s="45"/>
    </row>
    <row r="1015" spans="1:23" ht="19.8" x14ac:dyDescent="0.25">
      <c r="A1015" s="47"/>
      <c r="B1015" s="47"/>
      <c r="C1015" s="47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6"/>
      <c r="O1015" s="45"/>
      <c r="P1015" s="45"/>
      <c r="Q1015" s="45"/>
      <c r="R1015" s="45"/>
      <c r="S1015" s="45"/>
      <c r="T1015" s="45"/>
      <c r="U1015" s="45"/>
      <c r="V1015" s="45"/>
      <c r="W1015" s="45"/>
    </row>
    <row r="1016" spans="1:23" ht="19.8" x14ac:dyDescent="0.25">
      <c r="A1016" s="47"/>
      <c r="B1016" s="47"/>
      <c r="C1016" s="47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6"/>
      <c r="O1016" s="45"/>
      <c r="P1016" s="45"/>
      <c r="Q1016" s="45"/>
      <c r="R1016" s="45"/>
      <c r="S1016" s="45"/>
      <c r="T1016" s="45"/>
      <c r="U1016" s="45"/>
      <c r="V1016" s="45"/>
      <c r="W1016" s="45"/>
    </row>
  </sheetData>
  <sheetProtection algorithmName="SHA-512" hashValue="77TEA0hLfpKn+gSOzdW2TvJP28MGFVTwulaOFEEi2mFyl7bVtWfwT6QH44RQ1rOIFbfcKiOHIskRDQSQIZrhOQ==" saltValue="92/cXWQBgh6bPrPTwfl0vw==" spinCount="100000" sheet="1" objects="1" scenarios="1"/>
  <mergeCells count="23">
    <mergeCell ref="A6:P6"/>
    <mergeCell ref="A10:A12"/>
    <mergeCell ref="B10:B12"/>
    <mergeCell ref="C10:C12"/>
    <mergeCell ref="D10:D12"/>
    <mergeCell ref="A1:P1"/>
    <mergeCell ref="A2:P2"/>
    <mergeCell ref="A3:P3"/>
    <mergeCell ref="A4:P4"/>
    <mergeCell ref="A5:P5"/>
    <mergeCell ref="A13:P13"/>
    <mergeCell ref="A14:P14"/>
    <mergeCell ref="A15:P15"/>
    <mergeCell ref="A7:P7"/>
    <mergeCell ref="A8:A9"/>
    <mergeCell ref="B8:B9"/>
    <mergeCell ref="C8:C9"/>
    <mergeCell ref="D8:D9"/>
    <mergeCell ref="E8:E9"/>
    <mergeCell ref="F8:I8"/>
    <mergeCell ref="J8:J9"/>
    <mergeCell ref="K8:O8"/>
    <mergeCell ref="P8:P9"/>
  </mergeCells>
  <hyperlinks>
    <hyperlink ref="R2" location="Index!A1" tooltip="Click here to go back to Table of Contents" display="Index page" xr:uid="{F3029A5F-D2D8-4B2A-B252-612F9718B2FD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&amp;RPROFORMA - 12 A3</oddHeader>
    <oddFooter>Page &amp;P of &amp;N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1DC06-C8F0-4464-B133-1356E8B3259C}">
  <sheetPr>
    <pageSetUpPr fitToPage="1"/>
  </sheetPr>
  <dimension ref="A1:W1016"/>
  <sheetViews>
    <sheetView showGridLines="0" zoomScaleNormal="100" workbookViewId="0">
      <pane xSplit="16" ySplit="9" topLeftCell="Q10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13" customWidth="1"/>
    <col min="2" max="2" width="12.77734375" style="13" customWidth="1"/>
    <col min="3" max="3" width="15.77734375" style="13" customWidth="1"/>
    <col min="4" max="4" width="20.77734375" style="1" customWidth="1"/>
    <col min="5" max="5" width="3.6640625" style="3" customWidth="1"/>
    <col min="6" max="13" width="8.77734375" style="3" customWidth="1"/>
    <col min="14" max="14" width="8.77734375" style="4" customWidth="1"/>
    <col min="15" max="16" width="8.77734375" style="3" customWidth="1"/>
    <col min="17" max="17" width="5.77734375" style="3" customWidth="1"/>
    <col min="18" max="18" width="19.21875" style="3" bestFit="1" customWidth="1"/>
    <col min="19" max="19" width="6.6640625" style="3" customWidth="1"/>
    <col min="20" max="20" width="6.6640625" style="1" customWidth="1"/>
    <col min="21" max="23" width="6.6640625" style="3" customWidth="1"/>
    <col min="24" max="28" width="25.6640625" style="2" customWidth="1"/>
    <col min="29" max="16384" width="9.109375" style="2"/>
  </cols>
  <sheetData>
    <row r="1" spans="1:23" ht="16.2" x14ac:dyDescent="0.25">
      <c r="A1" s="219" t="s">
        <v>137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R1" s="163" t="s">
        <v>103</v>
      </c>
    </row>
    <row r="2" spans="1:23" ht="17.399999999999999" x14ac:dyDescent="0.25">
      <c r="A2" s="220" t="s">
        <v>145</v>
      </c>
      <c r="B2" s="220"/>
      <c r="C2" s="220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39"/>
      <c r="R2" s="153" t="s">
        <v>57</v>
      </c>
      <c r="S2" s="39"/>
      <c r="T2" s="39"/>
      <c r="U2" s="39"/>
      <c r="V2" s="39"/>
      <c r="W2" s="39"/>
    </row>
    <row r="3" spans="1:23" ht="16.2" x14ac:dyDescent="0.25">
      <c r="A3" s="221" t="s">
        <v>146</v>
      </c>
      <c r="B3" s="221"/>
      <c r="C3" s="221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40"/>
      <c r="R3" s="40"/>
      <c r="S3" s="40"/>
      <c r="T3" s="40"/>
      <c r="U3" s="40"/>
      <c r="V3" s="40"/>
      <c r="W3" s="40"/>
    </row>
    <row r="4" spans="1:23" s="38" customFormat="1" ht="13.8" x14ac:dyDescent="0.25">
      <c r="A4" s="223"/>
      <c r="B4" s="223"/>
      <c r="C4" s="223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41"/>
      <c r="R4" s="41"/>
      <c r="S4" s="41"/>
      <c r="T4" s="41"/>
      <c r="U4" s="41"/>
      <c r="V4" s="41"/>
      <c r="W4" s="41"/>
    </row>
    <row r="5" spans="1:23" s="38" customFormat="1" ht="13.8" x14ac:dyDescent="0.25">
      <c r="A5" s="225" t="s">
        <v>147</v>
      </c>
      <c r="B5" s="225"/>
      <c r="C5" s="225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41"/>
      <c r="R5" s="41"/>
      <c r="S5" s="41"/>
      <c r="T5" s="41"/>
      <c r="U5" s="41"/>
      <c r="V5" s="41"/>
      <c r="W5" s="41"/>
    </row>
    <row r="6" spans="1:23" s="38" customFormat="1" ht="13.8" x14ac:dyDescent="0.25">
      <c r="A6" s="226" t="s">
        <v>177</v>
      </c>
      <c r="B6" s="226"/>
      <c r="C6" s="226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42"/>
      <c r="R6" s="42"/>
      <c r="S6" s="42"/>
      <c r="T6" s="42"/>
      <c r="U6" s="42"/>
      <c r="V6" s="42"/>
      <c r="W6" s="42"/>
    </row>
    <row r="7" spans="1:23" s="38" customFormat="1" ht="13.8" x14ac:dyDescent="0.25">
      <c r="A7" s="228"/>
      <c r="B7" s="228"/>
      <c r="C7" s="228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43"/>
      <c r="R7" s="42"/>
      <c r="S7" s="42"/>
      <c r="T7" s="42"/>
      <c r="U7" s="43"/>
      <c r="V7" s="42"/>
      <c r="W7" s="42"/>
    </row>
    <row r="8" spans="1:23" ht="27" customHeight="1" x14ac:dyDescent="0.25">
      <c r="A8" s="229" t="s">
        <v>59</v>
      </c>
      <c r="B8" s="229" t="s">
        <v>28</v>
      </c>
      <c r="C8" s="230" t="s">
        <v>29</v>
      </c>
      <c r="D8" s="230" t="s">
        <v>0</v>
      </c>
      <c r="E8" s="230" t="s">
        <v>43</v>
      </c>
      <c r="F8" s="230" t="s">
        <v>22</v>
      </c>
      <c r="G8" s="230"/>
      <c r="H8" s="230"/>
      <c r="I8" s="230"/>
      <c r="J8" s="230" t="s">
        <v>14</v>
      </c>
      <c r="K8" s="229" t="s">
        <v>58</v>
      </c>
      <c r="L8" s="229"/>
      <c r="M8" s="229"/>
      <c r="N8" s="229"/>
      <c r="O8" s="229"/>
      <c r="P8" s="230" t="s">
        <v>11</v>
      </c>
    </row>
    <row r="9" spans="1:23" ht="27" customHeight="1" x14ac:dyDescent="0.25">
      <c r="A9" s="230"/>
      <c r="B9" s="229"/>
      <c r="C9" s="230"/>
      <c r="D9" s="230"/>
      <c r="E9" s="230"/>
      <c r="F9" s="66" t="s">
        <v>46</v>
      </c>
      <c r="G9" s="67" t="s">
        <v>20</v>
      </c>
      <c r="H9" s="182" t="s">
        <v>45</v>
      </c>
      <c r="I9" s="182" t="s">
        <v>32</v>
      </c>
      <c r="J9" s="230"/>
      <c r="K9" s="66" t="s">
        <v>37</v>
      </c>
      <c r="L9" s="66" t="s">
        <v>38</v>
      </c>
      <c r="M9" s="66" t="s">
        <v>40</v>
      </c>
      <c r="N9" s="66" t="s">
        <v>39</v>
      </c>
      <c r="O9" s="66" t="s">
        <v>44</v>
      </c>
      <c r="P9" s="230"/>
    </row>
    <row r="10" spans="1:23" s="35" customFormat="1" ht="49.95" customHeight="1" x14ac:dyDescent="0.25">
      <c r="A10" s="233">
        <v>1</v>
      </c>
      <c r="B10" s="234"/>
      <c r="C10" s="234"/>
      <c r="D10" s="294" t="s">
        <v>166</v>
      </c>
      <c r="E10" s="70" t="s">
        <v>30</v>
      </c>
      <c r="F10" s="172"/>
      <c r="G10" s="172"/>
      <c r="H10" s="172"/>
      <c r="I10" s="172"/>
      <c r="J10" s="175"/>
      <c r="K10" s="172"/>
      <c r="L10" s="172"/>
      <c r="M10" s="172"/>
      <c r="N10" s="172"/>
      <c r="O10" s="172"/>
      <c r="P10" s="175"/>
      <c r="Q10" s="33"/>
      <c r="R10" s="33"/>
      <c r="S10" s="33"/>
      <c r="T10" s="34"/>
      <c r="U10" s="33"/>
      <c r="V10" s="33"/>
      <c r="W10" s="33"/>
    </row>
    <row r="11" spans="1:23" s="35" customFormat="1" ht="49.95" customHeight="1" x14ac:dyDescent="0.25">
      <c r="A11" s="233"/>
      <c r="B11" s="234"/>
      <c r="C11" s="234"/>
      <c r="D11" s="295"/>
      <c r="E11" s="70" t="s">
        <v>31</v>
      </c>
      <c r="F11" s="172"/>
      <c r="G11" s="172"/>
      <c r="H11" s="172"/>
      <c r="I11" s="172"/>
      <c r="J11" s="175"/>
      <c r="K11" s="172"/>
      <c r="L11" s="172"/>
      <c r="M11" s="172"/>
      <c r="N11" s="172"/>
      <c r="O11" s="172"/>
      <c r="P11" s="175"/>
      <c r="Q11" s="33"/>
      <c r="R11" s="33"/>
      <c r="S11" s="33"/>
      <c r="T11" s="34"/>
      <c r="U11" s="33"/>
      <c r="V11" s="33"/>
      <c r="W11" s="33"/>
    </row>
    <row r="12" spans="1:23" s="35" customFormat="1" ht="49.95" customHeight="1" x14ac:dyDescent="0.25">
      <c r="A12" s="233"/>
      <c r="B12" s="234"/>
      <c r="C12" s="234"/>
      <c r="D12" s="296"/>
      <c r="E12" s="56" t="s">
        <v>42</v>
      </c>
      <c r="F12" s="50"/>
      <c r="G12" s="50"/>
      <c r="H12" s="50"/>
      <c r="I12" s="50"/>
      <c r="J12" s="176"/>
      <c r="K12" s="50"/>
      <c r="L12" s="50"/>
      <c r="M12" s="50"/>
      <c r="N12" s="50"/>
      <c r="O12" s="50"/>
      <c r="P12" s="176"/>
      <c r="Q12" s="33"/>
      <c r="R12" s="33"/>
      <c r="S12" s="33"/>
      <c r="T12" s="34"/>
      <c r="U12" s="33"/>
      <c r="V12" s="33"/>
      <c r="W12" s="33"/>
    </row>
    <row r="13" spans="1:23" s="13" customFormat="1" ht="10.199999999999999" x14ac:dyDescent="0.25">
      <c r="A13" s="231" t="s">
        <v>140</v>
      </c>
      <c r="B13" s="231"/>
      <c r="C13" s="231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11"/>
      <c r="R13" s="11"/>
      <c r="S13" s="11"/>
      <c r="T13" s="12"/>
      <c r="U13" s="11"/>
      <c r="V13" s="11"/>
      <c r="W13" s="11"/>
    </row>
    <row r="14" spans="1:23" s="63" customFormat="1" ht="40.049999999999997" customHeight="1" x14ac:dyDescent="0.25">
      <c r="A14" s="292" t="s">
        <v>142</v>
      </c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65"/>
      <c r="R14" s="65"/>
      <c r="S14" s="65"/>
      <c r="T14" s="64"/>
      <c r="U14" s="65"/>
      <c r="V14" s="65"/>
      <c r="W14" s="65"/>
    </row>
    <row r="15" spans="1:23" s="63" customFormat="1" ht="40.049999999999997" customHeight="1" x14ac:dyDescent="0.25">
      <c r="A15" s="276" t="s">
        <v>143</v>
      </c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65"/>
      <c r="R15" s="65"/>
      <c r="S15" s="65"/>
      <c r="T15" s="64"/>
      <c r="U15" s="65"/>
      <c r="V15" s="65"/>
      <c r="W15" s="65"/>
    </row>
    <row r="997" spans="1:23" ht="19.8" x14ac:dyDescent="0.25">
      <c r="A997" s="44"/>
      <c r="B997" s="44"/>
      <c r="C997" s="44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6"/>
      <c r="O997" s="45"/>
      <c r="P997" s="45"/>
      <c r="Q997" s="45"/>
      <c r="R997" s="45"/>
      <c r="S997" s="45"/>
      <c r="T997" s="45"/>
      <c r="U997" s="45"/>
      <c r="V997" s="45"/>
      <c r="W997" s="45"/>
    </row>
    <row r="998" spans="1:23" ht="19.8" x14ac:dyDescent="0.25">
      <c r="A998" s="47"/>
      <c r="B998" s="47"/>
      <c r="C998" s="47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6"/>
      <c r="O998" s="45"/>
      <c r="P998" s="45"/>
      <c r="Q998" s="45"/>
      <c r="R998" s="45"/>
      <c r="S998" s="45"/>
      <c r="T998" s="45"/>
      <c r="U998" s="45"/>
      <c r="V998" s="45"/>
      <c r="W998" s="45"/>
    </row>
    <row r="999" spans="1:23" ht="19.8" x14ac:dyDescent="0.25">
      <c r="A999" s="47"/>
      <c r="B999" s="47"/>
      <c r="C999" s="47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6"/>
      <c r="O999" s="45"/>
      <c r="P999" s="45"/>
      <c r="Q999" s="45"/>
      <c r="R999" s="45"/>
      <c r="S999" s="45"/>
      <c r="T999" s="45"/>
      <c r="U999" s="45"/>
      <c r="V999" s="45"/>
      <c r="W999" s="45"/>
    </row>
    <row r="1000" spans="1:23" ht="19.8" x14ac:dyDescent="0.25">
      <c r="A1000" s="47"/>
      <c r="B1000" s="47"/>
      <c r="C1000" s="47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6"/>
      <c r="O1000" s="45"/>
      <c r="P1000" s="45"/>
      <c r="Q1000" s="45"/>
      <c r="R1000" s="45"/>
      <c r="S1000" s="45"/>
      <c r="T1000" s="45"/>
      <c r="U1000" s="45"/>
      <c r="V1000" s="45"/>
      <c r="W1000" s="45"/>
    </row>
    <row r="1001" spans="1:23" ht="19.8" x14ac:dyDescent="0.25">
      <c r="A1001" s="47"/>
      <c r="B1001" s="47"/>
      <c r="C1001" s="47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6"/>
      <c r="O1001" s="45"/>
      <c r="P1001" s="45"/>
      <c r="Q1001" s="45"/>
      <c r="R1001" s="45"/>
      <c r="S1001" s="45"/>
      <c r="T1001" s="45"/>
      <c r="U1001" s="45"/>
      <c r="V1001" s="45"/>
      <c r="W1001" s="45"/>
    </row>
    <row r="1002" spans="1:23" ht="19.8" x14ac:dyDescent="0.25">
      <c r="A1002" s="47"/>
      <c r="B1002" s="47"/>
      <c r="C1002" s="47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6"/>
      <c r="O1002" s="45"/>
      <c r="P1002" s="45"/>
      <c r="Q1002" s="45"/>
      <c r="R1002" s="45"/>
      <c r="S1002" s="45"/>
      <c r="T1002" s="45"/>
      <c r="U1002" s="45"/>
      <c r="V1002" s="45"/>
      <c r="W1002" s="45"/>
    </row>
    <row r="1003" spans="1:23" ht="19.8" x14ac:dyDescent="0.25">
      <c r="A1003" s="47"/>
      <c r="B1003" s="47"/>
      <c r="C1003" s="47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6"/>
      <c r="O1003" s="45"/>
      <c r="P1003" s="45"/>
      <c r="Q1003" s="45"/>
      <c r="R1003" s="45"/>
      <c r="S1003" s="45"/>
      <c r="T1003" s="45"/>
      <c r="U1003" s="45"/>
      <c r="V1003" s="45"/>
      <c r="W1003" s="45"/>
    </row>
    <row r="1004" spans="1:23" ht="19.8" x14ac:dyDescent="0.25">
      <c r="A1004" s="47"/>
      <c r="B1004" s="47"/>
      <c r="C1004" s="47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6"/>
      <c r="O1004" s="45"/>
      <c r="P1004" s="45"/>
      <c r="Q1004" s="45"/>
      <c r="R1004" s="45"/>
      <c r="S1004" s="45"/>
      <c r="T1004" s="45"/>
      <c r="U1004" s="45"/>
      <c r="V1004" s="45"/>
      <c r="W1004" s="45"/>
    </row>
    <row r="1005" spans="1:23" ht="19.8" x14ac:dyDescent="0.25">
      <c r="A1005" s="47"/>
      <c r="B1005" s="47"/>
      <c r="C1005" s="47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6"/>
      <c r="O1005" s="45"/>
      <c r="P1005" s="45"/>
      <c r="Q1005" s="45"/>
      <c r="R1005" s="45"/>
      <c r="S1005" s="45"/>
      <c r="T1005" s="45"/>
      <c r="U1005" s="45"/>
      <c r="V1005" s="45"/>
      <c r="W1005" s="45"/>
    </row>
    <row r="1006" spans="1:23" ht="19.8" x14ac:dyDescent="0.25">
      <c r="A1006" s="47"/>
      <c r="B1006" s="47"/>
      <c r="C1006" s="47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6"/>
      <c r="O1006" s="45"/>
      <c r="P1006" s="45"/>
      <c r="Q1006" s="45"/>
      <c r="R1006" s="45"/>
      <c r="S1006" s="45"/>
      <c r="T1006" s="45"/>
      <c r="U1006" s="45"/>
      <c r="V1006" s="45"/>
      <c r="W1006" s="45"/>
    </row>
    <row r="1007" spans="1:23" ht="19.8" x14ac:dyDescent="0.25">
      <c r="A1007" s="47"/>
      <c r="B1007" s="47"/>
      <c r="C1007" s="47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6"/>
      <c r="O1007" s="45"/>
      <c r="P1007" s="45"/>
      <c r="Q1007" s="45"/>
      <c r="R1007" s="45"/>
      <c r="S1007" s="45"/>
      <c r="T1007" s="45"/>
      <c r="U1007" s="45"/>
      <c r="V1007" s="45"/>
      <c r="W1007" s="45"/>
    </row>
    <row r="1008" spans="1:23" ht="19.8" x14ac:dyDescent="0.25">
      <c r="A1008" s="47"/>
      <c r="B1008" s="47"/>
      <c r="C1008" s="47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6"/>
      <c r="O1008" s="45"/>
      <c r="P1008" s="45"/>
      <c r="Q1008" s="45"/>
      <c r="R1008" s="45"/>
      <c r="S1008" s="45"/>
      <c r="T1008" s="45"/>
      <c r="U1008" s="45"/>
      <c r="V1008" s="45"/>
      <c r="W1008" s="45"/>
    </row>
    <row r="1009" spans="1:23" ht="19.8" x14ac:dyDescent="0.25">
      <c r="A1009" s="47"/>
      <c r="B1009" s="47"/>
      <c r="C1009" s="47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6"/>
      <c r="O1009" s="45"/>
      <c r="P1009" s="45"/>
      <c r="Q1009" s="45"/>
      <c r="R1009" s="45"/>
      <c r="S1009" s="45"/>
      <c r="T1009" s="45"/>
      <c r="U1009" s="45"/>
      <c r="V1009" s="45"/>
      <c r="W1009" s="45"/>
    </row>
    <row r="1010" spans="1:23" ht="19.8" x14ac:dyDescent="0.25">
      <c r="A1010" s="47"/>
      <c r="B1010" s="47"/>
      <c r="C1010" s="47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6"/>
      <c r="O1010" s="45"/>
      <c r="P1010" s="45"/>
      <c r="Q1010" s="45"/>
      <c r="R1010" s="45"/>
      <c r="S1010" s="45"/>
      <c r="T1010" s="45"/>
      <c r="U1010" s="45"/>
      <c r="V1010" s="45"/>
      <c r="W1010" s="45"/>
    </row>
    <row r="1011" spans="1:23" ht="19.8" x14ac:dyDescent="0.25">
      <c r="A1011" s="47"/>
      <c r="B1011" s="47"/>
      <c r="C1011" s="47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6"/>
      <c r="O1011" s="45"/>
      <c r="P1011" s="45"/>
      <c r="Q1011" s="45"/>
      <c r="R1011" s="45"/>
      <c r="S1011" s="45"/>
      <c r="T1011" s="45"/>
      <c r="U1011" s="45"/>
      <c r="V1011" s="45"/>
      <c r="W1011" s="45"/>
    </row>
    <row r="1012" spans="1:23" ht="19.8" x14ac:dyDescent="0.25">
      <c r="A1012" s="47"/>
      <c r="B1012" s="47"/>
      <c r="C1012" s="47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6"/>
      <c r="O1012" s="45"/>
      <c r="P1012" s="45"/>
      <c r="Q1012" s="45"/>
      <c r="R1012" s="45"/>
      <c r="S1012" s="45"/>
      <c r="T1012" s="45"/>
      <c r="U1012" s="45"/>
      <c r="V1012" s="45"/>
      <c r="W1012" s="45"/>
    </row>
    <row r="1013" spans="1:23" ht="19.8" x14ac:dyDescent="0.25">
      <c r="A1013" s="47"/>
      <c r="B1013" s="47"/>
      <c r="C1013" s="47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6"/>
      <c r="O1013" s="45"/>
      <c r="P1013" s="45"/>
      <c r="Q1013" s="45"/>
      <c r="R1013" s="45"/>
      <c r="S1013" s="45"/>
      <c r="T1013" s="45"/>
      <c r="U1013" s="45"/>
      <c r="V1013" s="45"/>
      <c r="W1013" s="45"/>
    </row>
    <row r="1014" spans="1:23" ht="19.8" x14ac:dyDescent="0.25">
      <c r="A1014" s="47"/>
      <c r="B1014" s="47"/>
      <c r="C1014" s="47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6"/>
      <c r="O1014" s="45"/>
      <c r="P1014" s="45"/>
      <c r="Q1014" s="45"/>
      <c r="R1014" s="45"/>
      <c r="S1014" s="45"/>
      <c r="T1014" s="45"/>
      <c r="U1014" s="45"/>
      <c r="V1014" s="45"/>
      <c r="W1014" s="45"/>
    </row>
    <row r="1015" spans="1:23" ht="19.8" x14ac:dyDescent="0.25">
      <c r="A1015" s="47"/>
      <c r="B1015" s="47"/>
      <c r="C1015" s="47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6"/>
      <c r="O1015" s="45"/>
      <c r="P1015" s="45"/>
      <c r="Q1015" s="45"/>
      <c r="R1015" s="45"/>
      <c r="S1015" s="45"/>
      <c r="T1015" s="45"/>
      <c r="U1015" s="45"/>
      <c r="V1015" s="45"/>
      <c r="W1015" s="45"/>
    </row>
    <row r="1016" spans="1:23" ht="19.8" x14ac:dyDescent="0.25">
      <c r="A1016" s="47"/>
      <c r="B1016" s="47"/>
      <c r="C1016" s="47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6"/>
      <c r="O1016" s="45"/>
      <c r="P1016" s="45"/>
      <c r="Q1016" s="45"/>
      <c r="R1016" s="45"/>
      <c r="S1016" s="45"/>
      <c r="T1016" s="45"/>
      <c r="U1016" s="45"/>
      <c r="V1016" s="45"/>
      <c r="W1016" s="45"/>
    </row>
  </sheetData>
  <sheetProtection algorithmName="SHA-512" hashValue="lWKv0M/+X4XIEjQ0ug2K2bK+lj5Mlxvezs+Qz4v+kcwGruWj7ZwqbNImp3adKVsa5DWB2nK7d6I+yWwx35f/qg==" saltValue="+RILdX+iiGT2zzHK6Q+M/Q==" spinCount="100000" sheet="1" objects="1" scenarios="1"/>
  <mergeCells count="23">
    <mergeCell ref="A6:P6"/>
    <mergeCell ref="A10:A12"/>
    <mergeCell ref="B10:B12"/>
    <mergeCell ref="C10:C12"/>
    <mergeCell ref="D10:D12"/>
    <mergeCell ref="A1:P1"/>
    <mergeCell ref="A2:P2"/>
    <mergeCell ref="A3:P3"/>
    <mergeCell ref="A4:P4"/>
    <mergeCell ref="A5:P5"/>
    <mergeCell ref="A13:P13"/>
    <mergeCell ref="A14:P14"/>
    <mergeCell ref="A15:P15"/>
    <mergeCell ref="A7:P7"/>
    <mergeCell ref="A8:A9"/>
    <mergeCell ref="B8:B9"/>
    <mergeCell ref="C8:C9"/>
    <mergeCell ref="D8:D9"/>
    <mergeCell ref="E8:E9"/>
    <mergeCell ref="F8:I8"/>
    <mergeCell ref="J8:J9"/>
    <mergeCell ref="K8:O8"/>
    <mergeCell ref="P8:P9"/>
  </mergeCells>
  <hyperlinks>
    <hyperlink ref="R2" location="Index!A1" tooltip="Click here to go back to Table of Contents" display="Index page" xr:uid="{6B12DADB-98BC-4B79-B798-8DB8A6B6AEC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&amp;RPROFORMA - 12 A4</oddHead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1016"/>
  <sheetViews>
    <sheetView showGridLines="0" zoomScaleNormal="100" workbookViewId="0">
      <pane xSplit="16" ySplit="9" topLeftCell="Q10" activePane="bottomRight" state="frozen"/>
      <selection activeCell="A8" sqref="A8:A9"/>
      <selection pane="topRight" activeCell="A8" sqref="A8:A9"/>
      <selection pane="bottomLeft" activeCell="A8" sqref="A8:A9"/>
      <selection pane="bottomRight" activeCell="R1" sqref="R1"/>
    </sheetView>
  </sheetViews>
  <sheetFormatPr defaultColWidth="9.109375" defaultRowHeight="13.2" x14ac:dyDescent="0.25"/>
  <cols>
    <col min="1" max="1" width="3.77734375" style="13" customWidth="1"/>
    <col min="2" max="2" width="12.77734375" style="13" customWidth="1"/>
    <col min="3" max="3" width="15.77734375" style="13" customWidth="1"/>
    <col min="4" max="4" width="20.77734375" style="1" customWidth="1"/>
    <col min="5" max="5" width="3.6640625" style="3" customWidth="1"/>
    <col min="6" max="13" width="8.77734375" style="3" customWidth="1"/>
    <col min="14" max="14" width="8.77734375" style="4" customWidth="1"/>
    <col min="15" max="16" width="8.77734375" style="3" customWidth="1"/>
    <col min="17" max="17" width="5.77734375" style="3" customWidth="1"/>
    <col min="18" max="18" width="18.109375" style="3" bestFit="1" customWidth="1"/>
    <col min="19" max="19" width="6.6640625" style="3" customWidth="1"/>
    <col min="20" max="20" width="6.6640625" style="1" customWidth="1"/>
    <col min="21" max="23" width="6.6640625" style="3" customWidth="1"/>
    <col min="24" max="28" width="25.6640625" style="2" customWidth="1"/>
    <col min="29" max="16384" width="9.109375" style="2"/>
  </cols>
  <sheetData>
    <row r="1" spans="1:23" ht="16.2" x14ac:dyDescent="0.25">
      <c r="A1" s="219" t="s">
        <v>137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R1" s="163" t="s">
        <v>87</v>
      </c>
    </row>
    <row r="2" spans="1:23" ht="17.399999999999999" x14ac:dyDescent="0.25">
      <c r="A2" s="220" t="s">
        <v>145</v>
      </c>
      <c r="B2" s="220"/>
      <c r="C2" s="220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39"/>
      <c r="R2" s="73" t="s">
        <v>57</v>
      </c>
      <c r="S2" s="39"/>
      <c r="T2" s="39"/>
      <c r="U2" s="39"/>
      <c r="V2" s="39"/>
      <c r="W2" s="39"/>
    </row>
    <row r="3" spans="1:23" ht="16.2" x14ac:dyDescent="0.25">
      <c r="A3" s="221" t="s">
        <v>146</v>
      </c>
      <c r="B3" s="221"/>
      <c r="C3" s="221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40"/>
      <c r="R3" s="40"/>
      <c r="S3" s="40"/>
      <c r="T3" s="40"/>
      <c r="U3" s="40"/>
      <c r="V3" s="40"/>
      <c r="W3" s="40"/>
    </row>
    <row r="4" spans="1:23" s="38" customFormat="1" ht="13.8" x14ac:dyDescent="0.25">
      <c r="A4" s="223"/>
      <c r="B4" s="223"/>
      <c r="C4" s="223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41"/>
      <c r="R4" s="41"/>
      <c r="S4" s="41"/>
      <c r="T4" s="41"/>
      <c r="U4" s="41"/>
      <c r="V4" s="41"/>
      <c r="W4" s="41"/>
    </row>
    <row r="5" spans="1:23" s="38" customFormat="1" ht="13.8" x14ac:dyDescent="0.25">
      <c r="A5" s="225" t="s">
        <v>147</v>
      </c>
      <c r="B5" s="225"/>
      <c r="C5" s="225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41"/>
      <c r="R5" s="41"/>
      <c r="S5" s="41"/>
      <c r="T5" s="41"/>
      <c r="U5" s="41"/>
      <c r="V5" s="41"/>
      <c r="W5" s="41"/>
    </row>
    <row r="6" spans="1:23" s="38" customFormat="1" ht="13.8" x14ac:dyDescent="0.25">
      <c r="A6" s="226" t="s">
        <v>144</v>
      </c>
      <c r="B6" s="226"/>
      <c r="C6" s="226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42"/>
      <c r="R6" s="42"/>
      <c r="S6" s="42"/>
      <c r="T6" s="42"/>
      <c r="U6" s="42"/>
      <c r="V6" s="42"/>
      <c r="W6" s="42"/>
    </row>
    <row r="7" spans="1:23" s="38" customFormat="1" ht="13.8" x14ac:dyDescent="0.25">
      <c r="A7" s="228"/>
      <c r="B7" s="228"/>
      <c r="C7" s="228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43"/>
      <c r="R7" s="42"/>
      <c r="S7" s="42"/>
      <c r="T7" s="42"/>
      <c r="U7" s="43"/>
      <c r="V7" s="42"/>
      <c r="W7" s="42"/>
    </row>
    <row r="8" spans="1:23" ht="27" customHeight="1" x14ac:dyDescent="0.25">
      <c r="A8" s="229" t="s">
        <v>59</v>
      </c>
      <c r="B8" s="229" t="s">
        <v>28</v>
      </c>
      <c r="C8" s="230" t="s">
        <v>29</v>
      </c>
      <c r="D8" s="230" t="s">
        <v>0</v>
      </c>
      <c r="E8" s="230" t="s">
        <v>43</v>
      </c>
      <c r="F8" s="230" t="s">
        <v>22</v>
      </c>
      <c r="G8" s="230"/>
      <c r="H8" s="230"/>
      <c r="I8" s="230"/>
      <c r="J8" s="230" t="s">
        <v>14</v>
      </c>
      <c r="K8" s="229" t="s">
        <v>58</v>
      </c>
      <c r="L8" s="229"/>
      <c r="M8" s="229"/>
      <c r="N8" s="229"/>
      <c r="O8" s="229"/>
      <c r="P8" s="230" t="s">
        <v>11</v>
      </c>
    </row>
    <row r="9" spans="1:23" ht="27" customHeight="1" x14ac:dyDescent="0.25">
      <c r="A9" s="230"/>
      <c r="B9" s="229"/>
      <c r="C9" s="230"/>
      <c r="D9" s="230"/>
      <c r="E9" s="230"/>
      <c r="F9" s="74" t="s">
        <v>46</v>
      </c>
      <c r="G9" s="75" t="s">
        <v>20</v>
      </c>
      <c r="H9" s="182" t="s">
        <v>45</v>
      </c>
      <c r="I9" s="183" t="s">
        <v>32</v>
      </c>
      <c r="J9" s="230"/>
      <c r="K9" s="74" t="s">
        <v>37</v>
      </c>
      <c r="L9" s="74" t="s">
        <v>38</v>
      </c>
      <c r="M9" s="74" t="s">
        <v>40</v>
      </c>
      <c r="N9" s="74" t="s">
        <v>39</v>
      </c>
      <c r="O9" s="74" t="s">
        <v>44</v>
      </c>
      <c r="P9" s="230"/>
    </row>
    <row r="10" spans="1:23" s="35" customFormat="1" ht="49.95" customHeight="1" x14ac:dyDescent="0.25">
      <c r="A10" s="233">
        <v>1</v>
      </c>
      <c r="B10" s="234" t="s">
        <v>148</v>
      </c>
      <c r="C10" s="234" t="s">
        <v>149</v>
      </c>
      <c r="D10" s="234" t="s">
        <v>150</v>
      </c>
      <c r="E10" s="70" t="s">
        <v>30</v>
      </c>
      <c r="F10" s="172">
        <v>21</v>
      </c>
      <c r="G10" s="172">
        <v>19</v>
      </c>
      <c r="H10" s="184">
        <v>2</v>
      </c>
      <c r="I10" s="172">
        <v>0</v>
      </c>
      <c r="J10" s="175">
        <v>90.48</v>
      </c>
      <c r="K10" s="172">
        <v>0</v>
      </c>
      <c r="L10" s="172">
        <v>3</v>
      </c>
      <c r="M10" s="172">
        <v>3</v>
      </c>
      <c r="N10" s="172">
        <v>10</v>
      </c>
      <c r="O10" s="172">
        <v>3</v>
      </c>
      <c r="P10" s="175">
        <v>62.74</v>
      </c>
      <c r="Q10" s="33"/>
      <c r="R10" s="33"/>
      <c r="S10" s="33"/>
      <c r="T10" s="34"/>
      <c r="U10" s="33"/>
      <c r="V10" s="33"/>
      <c r="W10" s="33"/>
    </row>
    <row r="11" spans="1:23" s="35" customFormat="1" ht="49.95" customHeight="1" x14ac:dyDescent="0.25">
      <c r="A11" s="233"/>
      <c r="B11" s="234"/>
      <c r="C11" s="234"/>
      <c r="D11" s="234"/>
      <c r="E11" s="70" t="s">
        <v>31</v>
      </c>
      <c r="F11" s="172">
        <v>11</v>
      </c>
      <c r="G11" s="172">
        <v>11</v>
      </c>
      <c r="H11" s="172">
        <v>0</v>
      </c>
      <c r="I11" s="172">
        <v>0</v>
      </c>
      <c r="J11" s="175">
        <v>100</v>
      </c>
      <c r="K11" s="172">
        <v>0</v>
      </c>
      <c r="L11" s="172">
        <v>4</v>
      </c>
      <c r="M11" s="172">
        <v>2</v>
      </c>
      <c r="N11" s="172">
        <v>4</v>
      </c>
      <c r="O11" s="172">
        <v>1</v>
      </c>
      <c r="P11" s="175">
        <v>55.23</v>
      </c>
      <c r="Q11" s="33"/>
      <c r="R11" s="33"/>
      <c r="S11" s="33"/>
      <c r="T11" s="34"/>
      <c r="U11" s="33"/>
      <c r="V11" s="33"/>
      <c r="W11" s="33"/>
    </row>
    <row r="12" spans="1:23" s="35" customFormat="1" ht="49.95" customHeight="1" x14ac:dyDescent="0.25">
      <c r="A12" s="233"/>
      <c r="B12" s="234"/>
      <c r="C12" s="234"/>
      <c r="D12" s="234"/>
      <c r="E12" s="56" t="s">
        <v>42</v>
      </c>
      <c r="F12" s="50">
        <v>32</v>
      </c>
      <c r="G12" s="50">
        <v>30</v>
      </c>
      <c r="H12" s="50">
        <v>2</v>
      </c>
      <c r="I12" s="50">
        <v>0</v>
      </c>
      <c r="J12" s="176">
        <v>93.75</v>
      </c>
      <c r="K12" s="50">
        <v>0</v>
      </c>
      <c r="L12" s="50">
        <v>7</v>
      </c>
      <c r="M12" s="50">
        <v>5</v>
      </c>
      <c r="N12" s="50">
        <v>14</v>
      </c>
      <c r="O12" s="50">
        <v>4</v>
      </c>
      <c r="P12" s="176">
        <v>60.16</v>
      </c>
      <c r="Q12" s="33"/>
      <c r="R12" s="33"/>
      <c r="S12" s="33"/>
      <c r="T12" s="34"/>
      <c r="U12" s="33"/>
      <c r="V12" s="33"/>
      <c r="W12" s="33"/>
    </row>
    <row r="13" spans="1:23" s="13" customFormat="1" ht="10.199999999999999" x14ac:dyDescent="0.25">
      <c r="A13" s="231" t="s">
        <v>140</v>
      </c>
      <c r="B13" s="231"/>
      <c r="C13" s="231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11"/>
      <c r="R13" s="11"/>
      <c r="S13" s="11"/>
      <c r="T13" s="12"/>
      <c r="U13" s="11"/>
      <c r="V13" s="11"/>
      <c r="W13" s="11"/>
    </row>
    <row r="14" spans="1:23" s="63" customFormat="1" ht="40.049999999999997" customHeight="1" x14ac:dyDescent="0.2">
      <c r="A14" s="275" t="s">
        <v>142</v>
      </c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65"/>
      <c r="R14" s="65"/>
      <c r="S14" s="65"/>
      <c r="T14" s="64"/>
      <c r="U14" s="65"/>
      <c r="V14" s="65"/>
      <c r="W14" s="65"/>
    </row>
    <row r="15" spans="1:23" s="63" customFormat="1" ht="40.049999999999997" customHeight="1" x14ac:dyDescent="0.25">
      <c r="A15" s="276" t="s">
        <v>143</v>
      </c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65"/>
      <c r="R15" s="65"/>
      <c r="S15" s="65"/>
      <c r="T15" s="64"/>
      <c r="U15" s="65"/>
      <c r="V15" s="65"/>
      <c r="W15" s="65"/>
    </row>
    <row r="997" spans="1:23" ht="19.8" x14ac:dyDescent="0.25">
      <c r="A997" s="44"/>
      <c r="B997" s="44"/>
      <c r="C997" s="44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6"/>
      <c r="O997" s="45"/>
      <c r="P997" s="45"/>
      <c r="Q997" s="45"/>
      <c r="R997" s="45"/>
      <c r="S997" s="45"/>
      <c r="T997" s="45"/>
      <c r="U997" s="45"/>
      <c r="V997" s="45"/>
      <c r="W997" s="45"/>
    </row>
    <row r="998" spans="1:23" ht="19.8" x14ac:dyDescent="0.25">
      <c r="A998" s="47"/>
      <c r="B998" s="47"/>
      <c r="C998" s="47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6"/>
      <c r="O998" s="45"/>
      <c r="P998" s="45"/>
      <c r="Q998" s="45"/>
      <c r="R998" s="45"/>
      <c r="S998" s="45"/>
      <c r="T998" s="45"/>
      <c r="U998" s="45"/>
      <c r="V998" s="45"/>
      <c r="W998" s="45"/>
    </row>
    <row r="999" spans="1:23" ht="19.8" x14ac:dyDescent="0.25">
      <c r="A999" s="47"/>
      <c r="B999" s="47"/>
      <c r="C999" s="47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6"/>
      <c r="O999" s="45"/>
      <c r="P999" s="45"/>
      <c r="Q999" s="45"/>
      <c r="R999" s="45"/>
      <c r="S999" s="45"/>
      <c r="T999" s="45"/>
      <c r="U999" s="45"/>
      <c r="V999" s="45"/>
      <c r="W999" s="45"/>
    </row>
    <row r="1000" spans="1:23" ht="19.8" x14ac:dyDescent="0.25">
      <c r="A1000" s="47"/>
      <c r="B1000" s="47"/>
      <c r="C1000" s="47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6"/>
      <c r="O1000" s="45"/>
      <c r="P1000" s="45"/>
      <c r="Q1000" s="45"/>
      <c r="R1000" s="45"/>
      <c r="S1000" s="45"/>
      <c r="T1000" s="45"/>
      <c r="U1000" s="45"/>
      <c r="V1000" s="45"/>
      <c r="W1000" s="45"/>
    </row>
    <row r="1001" spans="1:23" ht="19.8" x14ac:dyDescent="0.25">
      <c r="A1001" s="47"/>
      <c r="B1001" s="47"/>
      <c r="C1001" s="47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6"/>
      <c r="O1001" s="45"/>
      <c r="P1001" s="45"/>
      <c r="Q1001" s="45"/>
      <c r="R1001" s="45"/>
      <c r="S1001" s="45"/>
      <c r="T1001" s="45"/>
      <c r="U1001" s="45"/>
      <c r="V1001" s="45"/>
      <c r="W1001" s="45"/>
    </row>
    <row r="1002" spans="1:23" ht="19.8" x14ac:dyDescent="0.25">
      <c r="A1002" s="47"/>
      <c r="B1002" s="47"/>
      <c r="C1002" s="47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6"/>
      <c r="O1002" s="45"/>
      <c r="P1002" s="45"/>
      <c r="Q1002" s="45"/>
      <c r="R1002" s="45"/>
      <c r="S1002" s="45"/>
      <c r="T1002" s="45"/>
      <c r="U1002" s="45"/>
      <c r="V1002" s="45"/>
      <c r="W1002" s="45"/>
    </row>
    <row r="1003" spans="1:23" ht="19.8" x14ac:dyDescent="0.25">
      <c r="A1003" s="47"/>
      <c r="B1003" s="47"/>
      <c r="C1003" s="47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6"/>
      <c r="O1003" s="45"/>
      <c r="P1003" s="45"/>
      <c r="Q1003" s="45"/>
      <c r="R1003" s="45"/>
      <c r="S1003" s="45"/>
      <c r="T1003" s="45"/>
      <c r="U1003" s="45"/>
      <c r="V1003" s="45"/>
      <c r="W1003" s="45"/>
    </row>
    <row r="1004" spans="1:23" ht="19.8" x14ac:dyDescent="0.25">
      <c r="A1004" s="47"/>
      <c r="B1004" s="47"/>
      <c r="C1004" s="47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6"/>
      <c r="O1004" s="45"/>
      <c r="P1004" s="45"/>
      <c r="Q1004" s="45"/>
      <c r="R1004" s="45"/>
      <c r="S1004" s="45"/>
      <c r="T1004" s="45"/>
      <c r="U1004" s="45"/>
      <c r="V1004" s="45"/>
      <c r="W1004" s="45"/>
    </row>
    <row r="1005" spans="1:23" ht="19.8" x14ac:dyDescent="0.25">
      <c r="A1005" s="47"/>
      <c r="B1005" s="47"/>
      <c r="C1005" s="47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6"/>
      <c r="O1005" s="45"/>
      <c r="P1005" s="45"/>
      <c r="Q1005" s="45"/>
      <c r="R1005" s="45"/>
      <c r="S1005" s="45"/>
      <c r="T1005" s="45"/>
      <c r="U1005" s="45"/>
      <c r="V1005" s="45"/>
      <c r="W1005" s="45"/>
    </row>
    <row r="1006" spans="1:23" ht="19.8" x14ac:dyDescent="0.25">
      <c r="A1006" s="47"/>
      <c r="B1006" s="47"/>
      <c r="C1006" s="47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6"/>
      <c r="O1006" s="45"/>
      <c r="P1006" s="45"/>
      <c r="Q1006" s="45"/>
      <c r="R1006" s="45"/>
      <c r="S1006" s="45"/>
      <c r="T1006" s="45"/>
      <c r="U1006" s="45"/>
      <c r="V1006" s="45"/>
      <c r="W1006" s="45"/>
    </row>
    <row r="1007" spans="1:23" ht="19.8" x14ac:dyDescent="0.25">
      <c r="A1007" s="47"/>
      <c r="B1007" s="47"/>
      <c r="C1007" s="47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6"/>
      <c r="O1007" s="45"/>
      <c r="P1007" s="45"/>
      <c r="Q1007" s="45"/>
      <c r="R1007" s="45"/>
      <c r="S1007" s="45"/>
      <c r="T1007" s="45"/>
      <c r="U1007" s="45"/>
      <c r="V1007" s="45"/>
      <c r="W1007" s="45"/>
    </row>
    <row r="1008" spans="1:23" ht="19.8" x14ac:dyDescent="0.25">
      <c r="A1008" s="47"/>
      <c r="B1008" s="47"/>
      <c r="C1008" s="47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6"/>
      <c r="O1008" s="45"/>
      <c r="P1008" s="45"/>
      <c r="Q1008" s="45"/>
      <c r="R1008" s="45"/>
      <c r="S1008" s="45"/>
      <c r="T1008" s="45"/>
      <c r="U1008" s="45"/>
      <c r="V1008" s="45"/>
      <c r="W1008" s="45"/>
    </row>
    <row r="1009" spans="1:23" ht="19.8" x14ac:dyDescent="0.25">
      <c r="A1009" s="47"/>
      <c r="B1009" s="47"/>
      <c r="C1009" s="47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6"/>
      <c r="O1009" s="45"/>
      <c r="P1009" s="45"/>
      <c r="Q1009" s="45"/>
      <c r="R1009" s="45"/>
      <c r="S1009" s="45"/>
      <c r="T1009" s="45"/>
      <c r="U1009" s="45"/>
      <c r="V1009" s="45"/>
      <c r="W1009" s="45"/>
    </row>
    <row r="1010" spans="1:23" ht="19.8" x14ac:dyDescent="0.25">
      <c r="A1010" s="47"/>
      <c r="B1010" s="47"/>
      <c r="C1010" s="47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6"/>
      <c r="O1010" s="45"/>
      <c r="P1010" s="45"/>
      <c r="Q1010" s="45"/>
      <c r="R1010" s="45"/>
      <c r="S1010" s="45"/>
      <c r="T1010" s="45"/>
      <c r="U1010" s="45"/>
      <c r="V1010" s="45"/>
      <c r="W1010" s="45"/>
    </row>
    <row r="1011" spans="1:23" ht="19.8" x14ac:dyDescent="0.25">
      <c r="A1011" s="47"/>
      <c r="B1011" s="47"/>
      <c r="C1011" s="47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6"/>
      <c r="O1011" s="45"/>
      <c r="P1011" s="45"/>
      <c r="Q1011" s="45"/>
      <c r="R1011" s="45"/>
      <c r="S1011" s="45"/>
      <c r="T1011" s="45"/>
      <c r="U1011" s="45"/>
      <c r="V1011" s="45"/>
      <c r="W1011" s="45"/>
    </row>
    <row r="1012" spans="1:23" ht="19.8" x14ac:dyDescent="0.25">
      <c r="A1012" s="47"/>
      <c r="B1012" s="47"/>
      <c r="C1012" s="47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6"/>
      <c r="O1012" s="45"/>
      <c r="P1012" s="45"/>
      <c r="Q1012" s="45"/>
      <c r="R1012" s="45"/>
      <c r="S1012" s="45"/>
      <c r="T1012" s="45"/>
      <c r="U1012" s="45"/>
      <c r="V1012" s="45"/>
      <c r="W1012" s="45"/>
    </row>
    <row r="1013" spans="1:23" ht="19.8" x14ac:dyDescent="0.25">
      <c r="A1013" s="47"/>
      <c r="B1013" s="47"/>
      <c r="C1013" s="47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6"/>
      <c r="O1013" s="45"/>
      <c r="P1013" s="45"/>
      <c r="Q1013" s="45"/>
      <c r="R1013" s="45"/>
      <c r="S1013" s="45"/>
      <c r="T1013" s="45"/>
      <c r="U1013" s="45"/>
      <c r="V1013" s="45"/>
      <c r="W1013" s="45"/>
    </row>
    <row r="1014" spans="1:23" ht="19.8" x14ac:dyDescent="0.25">
      <c r="A1014" s="47"/>
      <c r="B1014" s="47"/>
      <c r="C1014" s="47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6"/>
      <c r="O1014" s="45"/>
      <c r="P1014" s="45"/>
      <c r="Q1014" s="45"/>
      <c r="R1014" s="45"/>
      <c r="S1014" s="45"/>
      <c r="T1014" s="45"/>
      <c r="U1014" s="45"/>
      <c r="V1014" s="45"/>
      <c r="W1014" s="45"/>
    </row>
    <row r="1015" spans="1:23" ht="19.8" x14ac:dyDescent="0.25">
      <c r="A1015" s="47"/>
      <c r="B1015" s="47"/>
      <c r="C1015" s="47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6"/>
      <c r="O1015" s="45"/>
      <c r="P1015" s="45"/>
      <c r="Q1015" s="45"/>
      <c r="R1015" s="45"/>
      <c r="S1015" s="45"/>
      <c r="T1015" s="45"/>
      <c r="U1015" s="45"/>
      <c r="V1015" s="45"/>
      <c r="W1015" s="45"/>
    </row>
    <row r="1016" spans="1:23" ht="19.8" x14ac:dyDescent="0.25">
      <c r="A1016" s="47"/>
      <c r="B1016" s="47"/>
      <c r="C1016" s="47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6"/>
      <c r="O1016" s="45"/>
      <c r="P1016" s="45"/>
      <c r="Q1016" s="45"/>
      <c r="R1016" s="45"/>
      <c r="S1016" s="45"/>
      <c r="T1016" s="45"/>
      <c r="U1016" s="45"/>
      <c r="V1016" s="45"/>
      <c r="W1016" s="45"/>
    </row>
  </sheetData>
  <sheetProtection algorithmName="SHA-512" hashValue="7+kWH2UClcMKacAuq4DdKlEYmivyN1vbWJzEC6uh0eBEWKmDjdUvZy2k+/KmjbETcCZ9XqIL61Da6re14Lh85A==" saltValue="mcjksmSYM10XICM9glbDXw==" spinCount="100000" sheet="1" objects="1" scenarios="1"/>
  <mergeCells count="23">
    <mergeCell ref="A13:P13"/>
    <mergeCell ref="K8:O8"/>
    <mergeCell ref="P8:P9"/>
    <mergeCell ref="A10:A12"/>
    <mergeCell ref="B10:B12"/>
    <mergeCell ref="C10:C12"/>
    <mergeCell ref="D10:D12"/>
    <mergeCell ref="A15:P15"/>
    <mergeCell ref="A14:P14"/>
    <mergeCell ref="A1:P1"/>
    <mergeCell ref="A2:P2"/>
    <mergeCell ref="A3:P3"/>
    <mergeCell ref="A4:P4"/>
    <mergeCell ref="A5:P5"/>
    <mergeCell ref="A6:P6"/>
    <mergeCell ref="A7:P7"/>
    <mergeCell ref="A8:A9"/>
    <mergeCell ref="B8:B9"/>
    <mergeCell ref="C8:C9"/>
    <mergeCell ref="D8:D9"/>
    <mergeCell ref="E8:E9"/>
    <mergeCell ref="F8:I8"/>
    <mergeCell ref="J8:J9"/>
  </mergeCells>
  <hyperlinks>
    <hyperlink ref="R2" location="Index!A1" tooltip="Click here to go back to Table of Contents" display="Index page" xr:uid="{183739B8-668A-4F73-9279-DF74BC8FEE0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&amp;RPROFORMA - 10 A</oddHeader>
    <oddFooter>Page &amp;P of &amp;N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DD1F0-1945-4622-9EEA-E4C892219853}">
  <sheetPr>
    <pageSetUpPr fitToPage="1"/>
  </sheetPr>
  <dimension ref="A1:R1014"/>
  <sheetViews>
    <sheetView showGridLines="0" zoomScaleNormal="100" zoomScaleSheetLayoutView="50" workbookViewId="0">
      <pane xSplit="16" ySplit="8" topLeftCell="Q9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2" customWidth="1"/>
    <col min="2" max="2" width="20.77734375" style="1" customWidth="1"/>
    <col min="3" max="3" width="5.6640625" style="1" customWidth="1"/>
    <col min="4" max="16" width="8.77734375" style="1" customWidth="1"/>
    <col min="17" max="17" width="6.6640625" style="1" customWidth="1"/>
    <col min="18" max="18" width="18" style="2" bestFit="1" customWidth="1"/>
    <col min="19" max="22" width="25.6640625" style="2" customWidth="1"/>
    <col min="23" max="16384" width="9.109375" style="2"/>
  </cols>
  <sheetData>
    <row r="1" spans="1:18" ht="16.2" x14ac:dyDescent="0.25">
      <c r="A1" s="219" t="s">
        <v>137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R1" s="163" t="s">
        <v>113</v>
      </c>
    </row>
    <row r="2" spans="1:18" ht="17.399999999999999" x14ac:dyDescent="0.25">
      <c r="A2" s="220" t="s">
        <v>145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39"/>
      <c r="R2" s="153" t="s">
        <v>57</v>
      </c>
    </row>
    <row r="3" spans="1:18" ht="14.4" x14ac:dyDescent="0.25">
      <c r="A3" s="221" t="s">
        <v>146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78"/>
      <c r="R3" s="71"/>
    </row>
    <row r="4" spans="1:18" s="38" customFormat="1" ht="13.8" x14ac:dyDescent="0.25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41"/>
    </row>
    <row r="5" spans="1:18" s="38" customFormat="1" ht="13.8" x14ac:dyDescent="0.25">
      <c r="A5" s="225" t="s">
        <v>147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41"/>
    </row>
    <row r="6" spans="1:18" ht="13.8" x14ac:dyDescent="0.25">
      <c r="A6" s="237" t="s">
        <v>178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4"/>
    </row>
    <row r="7" spans="1:18" ht="13.8" x14ac:dyDescent="0.25">
      <c r="A7" s="228"/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4"/>
    </row>
    <row r="8" spans="1:18" ht="28.05" customHeight="1" x14ac:dyDescent="0.25">
      <c r="A8" s="145" t="s">
        <v>60</v>
      </c>
      <c r="B8" s="146" t="s">
        <v>0</v>
      </c>
      <c r="C8" s="146" t="s">
        <v>43</v>
      </c>
      <c r="D8" s="145" t="s">
        <v>35</v>
      </c>
      <c r="E8" s="145" t="s">
        <v>36</v>
      </c>
      <c r="F8" s="145" t="s">
        <v>14</v>
      </c>
      <c r="G8" s="145" t="s">
        <v>7</v>
      </c>
      <c r="H8" s="145" t="s">
        <v>8</v>
      </c>
      <c r="I8" s="145" t="s">
        <v>9</v>
      </c>
      <c r="J8" s="145" t="s">
        <v>10</v>
      </c>
      <c r="K8" s="145" t="s">
        <v>6</v>
      </c>
      <c r="L8" s="145" t="s">
        <v>5</v>
      </c>
      <c r="M8" s="145" t="s">
        <v>4</v>
      </c>
      <c r="N8" s="145" t="s">
        <v>3</v>
      </c>
      <c r="O8" s="145" t="s">
        <v>2</v>
      </c>
      <c r="P8" s="145" t="s">
        <v>56</v>
      </c>
    </row>
    <row r="9" spans="1:18" ht="49.95" customHeight="1" x14ac:dyDescent="0.25">
      <c r="A9" s="236">
        <v>1</v>
      </c>
      <c r="B9" s="297" t="s">
        <v>166</v>
      </c>
      <c r="C9" s="173" t="s">
        <v>30</v>
      </c>
      <c r="D9" s="173"/>
      <c r="E9" s="173"/>
      <c r="F9" s="177"/>
      <c r="G9" s="173"/>
      <c r="H9" s="173"/>
      <c r="I9" s="173"/>
      <c r="J9" s="173"/>
      <c r="K9" s="173"/>
      <c r="L9" s="173"/>
      <c r="M9" s="173"/>
      <c r="N9" s="173"/>
      <c r="O9" s="173"/>
      <c r="P9" s="177"/>
    </row>
    <row r="10" spans="1:18" ht="49.95" customHeight="1" x14ac:dyDescent="0.25">
      <c r="A10" s="236"/>
      <c r="B10" s="298"/>
      <c r="C10" s="173" t="s">
        <v>31</v>
      </c>
      <c r="D10" s="173"/>
      <c r="E10" s="173"/>
      <c r="F10" s="177"/>
      <c r="G10" s="173"/>
      <c r="H10" s="173"/>
      <c r="I10" s="173"/>
      <c r="J10" s="173"/>
      <c r="K10" s="173"/>
      <c r="L10" s="173"/>
      <c r="M10" s="173"/>
      <c r="N10" s="173"/>
      <c r="O10" s="173"/>
      <c r="P10" s="177"/>
    </row>
    <row r="11" spans="1:18" ht="49.95" customHeight="1" x14ac:dyDescent="0.25">
      <c r="A11" s="236"/>
      <c r="B11" s="299"/>
      <c r="C11" s="50" t="s">
        <v>42</v>
      </c>
      <c r="D11" s="50"/>
      <c r="E11" s="50"/>
      <c r="F11" s="176"/>
      <c r="G11" s="50"/>
      <c r="H11" s="50"/>
      <c r="I11" s="50"/>
      <c r="J11" s="50"/>
      <c r="K11" s="50"/>
      <c r="L11" s="50"/>
      <c r="M11" s="50"/>
      <c r="N11" s="50"/>
      <c r="O11" s="50"/>
      <c r="P11" s="176"/>
    </row>
    <row r="12" spans="1:18" s="13" customFormat="1" ht="10.199999999999999" x14ac:dyDescent="0.25">
      <c r="A12" s="231" t="s">
        <v>140</v>
      </c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12"/>
    </row>
    <row r="13" spans="1:18" s="13" customFormat="1" ht="40.049999999999997" customHeight="1" x14ac:dyDescent="0.2">
      <c r="A13" s="275" t="s">
        <v>142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12"/>
    </row>
    <row r="14" spans="1:18" s="13" customFormat="1" ht="40.049999999999997" customHeight="1" x14ac:dyDescent="0.25">
      <c r="A14" s="276" t="s">
        <v>143</v>
      </c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12"/>
    </row>
    <row r="995" spans="1:17" ht="19.8" x14ac:dyDescent="0.25">
      <c r="A995" s="79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</row>
    <row r="996" spans="1:17" ht="19.8" x14ac:dyDescent="0.25">
      <c r="A996" s="80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</row>
    <row r="997" spans="1:17" ht="19.8" x14ac:dyDescent="0.25">
      <c r="A997" s="80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</row>
    <row r="998" spans="1:17" ht="19.8" x14ac:dyDescent="0.25">
      <c r="A998" s="80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</row>
    <row r="999" spans="1:17" ht="19.8" x14ac:dyDescent="0.25">
      <c r="A999" s="80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</row>
    <row r="1000" spans="1:17" ht="19.8" x14ac:dyDescent="0.25">
      <c r="A1000" s="80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</row>
    <row r="1001" spans="1:17" ht="19.8" x14ac:dyDescent="0.25">
      <c r="A1001" s="80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</row>
    <row r="1002" spans="1:17" ht="19.8" x14ac:dyDescent="0.25">
      <c r="A1002" s="80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</row>
    <row r="1003" spans="1:17" ht="19.8" x14ac:dyDescent="0.25">
      <c r="A1003" s="80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</row>
    <row r="1004" spans="1:17" ht="19.8" x14ac:dyDescent="0.25">
      <c r="A1004" s="80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</row>
    <row r="1005" spans="1:17" ht="19.8" x14ac:dyDescent="0.25">
      <c r="A1005" s="80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</row>
    <row r="1006" spans="1:17" ht="19.8" x14ac:dyDescent="0.25">
      <c r="A1006" s="80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</row>
    <row r="1007" spans="1:17" ht="19.8" x14ac:dyDescent="0.25">
      <c r="A1007" s="80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</row>
    <row r="1008" spans="1:17" ht="19.8" x14ac:dyDescent="0.25">
      <c r="A1008" s="80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</row>
    <row r="1009" spans="1:17" ht="19.8" x14ac:dyDescent="0.25">
      <c r="A1009" s="80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</row>
    <row r="1010" spans="1:17" ht="19.8" x14ac:dyDescent="0.25">
      <c r="A1010" s="80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</row>
    <row r="1011" spans="1:17" ht="19.8" x14ac:dyDescent="0.25">
      <c r="A1011" s="80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</row>
    <row r="1012" spans="1:17" ht="19.8" x14ac:dyDescent="0.25">
      <c r="A1012" s="80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</row>
    <row r="1013" spans="1:17" ht="19.8" x14ac:dyDescent="0.25">
      <c r="A1013" s="80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</row>
    <row r="1014" spans="1:17" ht="19.8" x14ac:dyDescent="0.25">
      <c r="A1014" s="80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</row>
  </sheetData>
  <sheetProtection algorithmName="SHA-512" hashValue="dy912KvltEni71yoJAvxbQX9sR7EjtNrog8jiTNzQuthQFCmztWfTqIrLa5CjUZ/lLtjoQz9gRyLuMKqFa8mbQ==" saltValue="K2AZ47seN4fkJ2t6Og4dYA==" spinCount="100000" sheet="1" objects="1" scenarios="1"/>
  <mergeCells count="12">
    <mergeCell ref="A13:P13"/>
    <mergeCell ref="A14:P14"/>
    <mergeCell ref="A12:P12"/>
    <mergeCell ref="A7:P7"/>
    <mergeCell ref="A9:A11"/>
    <mergeCell ref="B9:B11"/>
    <mergeCell ref="A6:P6"/>
    <mergeCell ref="A1:P1"/>
    <mergeCell ref="A2:P2"/>
    <mergeCell ref="A3:P3"/>
    <mergeCell ref="A4:P4"/>
    <mergeCell ref="A5:P5"/>
  </mergeCells>
  <hyperlinks>
    <hyperlink ref="R2" location="Index!A1" tooltip="Click here to go back to Table of Contents" display="Index page" xr:uid="{B92D4485-8302-4D0D-BFB1-25D15CE1EA9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&amp;RPROFORMA - 12 B</oddHeader>
    <oddFooter>Page &amp;P of &amp;N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4830D-50ED-44BB-AF84-A779189A029B}">
  <sheetPr>
    <pageSetUpPr fitToPage="1"/>
  </sheetPr>
  <dimension ref="A1:R1014"/>
  <sheetViews>
    <sheetView showGridLines="0" zoomScaleNormal="100" zoomScaleSheetLayoutView="50" workbookViewId="0">
      <pane xSplit="16" ySplit="8" topLeftCell="Q9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2" customWidth="1"/>
    <col min="2" max="2" width="20.77734375" style="1" customWidth="1"/>
    <col min="3" max="3" width="5.6640625" style="1" customWidth="1"/>
    <col min="4" max="16" width="8.77734375" style="1" customWidth="1"/>
    <col min="17" max="17" width="6.6640625" style="1" customWidth="1"/>
    <col min="18" max="18" width="19.109375" style="2" bestFit="1" customWidth="1"/>
    <col min="19" max="22" width="25.6640625" style="2" customWidth="1"/>
    <col min="23" max="16384" width="9.109375" style="2"/>
  </cols>
  <sheetData>
    <row r="1" spans="1:18" ht="16.2" x14ac:dyDescent="0.25">
      <c r="A1" s="219" t="s">
        <v>137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R1" s="163" t="s">
        <v>114</v>
      </c>
    </row>
    <row r="2" spans="1:18" ht="17.399999999999999" x14ac:dyDescent="0.25">
      <c r="A2" s="220" t="s">
        <v>145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39"/>
      <c r="R2" s="153" t="s">
        <v>57</v>
      </c>
    </row>
    <row r="3" spans="1:18" ht="14.4" x14ac:dyDescent="0.25">
      <c r="A3" s="221" t="s">
        <v>146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78"/>
      <c r="R3" s="71"/>
    </row>
    <row r="4" spans="1:18" s="38" customFormat="1" ht="13.8" x14ac:dyDescent="0.25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41"/>
    </row>
    <row r="5" spans="1:18" s="38" customFormat="1" ht="13.8" x14ac:dyDescent="0.25">
      <c r="A5" s="225" t="s">
        <v>147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41"/>
    </row>
    <row r="6" spans="1:18" ht="13.8" x14ac:dyDescent="0.25">
      <c r="A6" s="237" t="s">
        <v>179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4"/>
    </row>
    <row r="7" spans="1:18" ht="13.8" x14ac:dyDescent="0.25">
      <c r="A7" s="228"/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4"/>
    </row>
    <row r="8" spans="1:18" ht="28.05" customHeight="1" x14ac:dyDescent="0.25">
      <c r="A8" s="145" t="s">
        <v>60</v>
      </c>
      <c r="B8" s="146" t="s">
        <v>0</v>
      </c>
      <c r="C8" s="146" t="s">
        <v>43</v>
      </c>
      <c r="D8" s="145" t="s">
        <v>35</v>
      </c>
      <c r="E8" s="145" t="s">
        <v>36</v>
      </c>
      <c r="F8" s="145" t="s">
        <v>14</v>
      </c>
      <c r="G8" s="145" t="s">
        <v>7</v>
      </c>
      <c r="H8" s="145" t="s">
        <v>8</v>
      </c>
      <c r="I8" s="145" t="s">
        <v>9</v>
      </c>
      <c r="J8" s="145" t="s">
        <v>10</v>
      </c>
      <c r="K8" s="145" t="s">
        <v>6</v>
      </c>
      <c r="L8" s="145" t="s">
        <v>5</v>
      </c>
      <c r="M8" s="145" t="s">
        <v>4</v>
      </c>
      <c r="N8" s="145" t="s">
        <v>3</v>
      </c>
      <c r="O8" s="145" t="s">
        <v>2</v>
      </c>
      <c r="P8" s="145" t="s">
        <v>56</v>
      </c>
    </row>
    <row r="9" spans="1:18" ht="49.95" customHeight="1" x14ac:dyDescent="0.25">
      <c r="A9" s="236">
        <v>1</v>
      </c>
      <c r="B9" s="297" t="s">
        <v>166</v>
      </c>
      <c r="C9" s="173" t="s">
        <v>30</v>
      </c>
      <c r="D9" s="173"/>
      <c r="E9" s="173"/>
      <c r="F9" s="177"/>
      <c r="G9" s="173"/>
      <c r="H9" s="173"/>
      <c r="I9" s="173"/>
      <c r="J9" s="173"/>
      <c r="K9" s="173"/>
      <c r="L9" s="173"/>
      <c r="M9" s="173"/>
      <c r="N9" s="173"/>
      <c r="O9" s="173"/>
      <c r="P9" s="177"/>
    </row>
    <row r="10" spans="1:18" ht="49.95" customHeight="1" x14ac:dyDescent="0.25">
      <c r="A10" s="236"/>
      <c r="B10" s="298"/>
      <c r="C10" s="173" t="s">
        <v>31</v>
      </c>
      <c r="D10" s="173"/>
      <c r="E10" s="173"/>
      <c r="F10" s="177"/>
      <c r="G10" s="173"/>
      <c r="H10" s="173"/>
      <c r="I10" s="173"/>
      <c r="J10" s="173"/>
      <c r="K10" s="173"/>
      <c r="L10" s="173"/>
      <c r="M10" s="173"/>
      <c r="N10" s="173"/>
      <c r="O10" s="173"/>
      <c r="P10" s="177"/>
    </row>
    <row r="11" spans="1:18" ht="49.95" customHeight="1" x14ac:dyDescent="0.25">
      <c r="A11" s="236"/>
      <c r="B11" s="299"/>
      <c r="C11" s="50" t="s">
        <v>42</v>
      </c>
      <c r="D11" s="50"/>
      <c r="E11" s="50"/>
      <c r="F11" s="176"/>
      <c r="G11" s="50"/>
      <c r="H11" s="50"/>
      <c r="I11" s="50"/>
      <c r="J11" s="50"/>
      <c r="K11" s="50"/>
      <c r="L11" s="50"/>
      <c r="M11" s="50"/>
      <c r="N11" s="50"/>
      <c r="O11" s="50"/>
      <c r="P11" s="176"/>
    </row>
    <row r="12" spans="1:18" s="13" customFormat="1" ht="10.199999999999999" x14ac:dyDescent="0.25">
      <c r="A12" s="231" t="s">
        <v>140</v>
      </c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12"/>
    </row>
    <row r="13" spans="1:18" s="13" customFormat="1" ht="40.049999999999997" customHeight="1" x14ac:dyDescent="0.2">
      <c r="A13" s="275" t="s">
        <v>142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12"/>
    </row>
    <row r="14" spans="1:18" s="13" customFormat="1" ht="40.049999999999997" customHeight="1" x14ac:dyDescent="0.25">
      <c r="A14" s="276" t="s">
        <v>143</v>
      </c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12"/>
    </row>
    <row r="995" spans="1:17" ht="19.8" x14ac:dyDescent="0.25">
      <c r="A995" s="79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</row>
    <row r="996" spans="1:17" ht="19.8" x14ac:dyDescent="0.25">
      <c r="A996" s="80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</row>
    <row r="997" spans="1:17" ht="19.8" x14ac:dyDescent="0.25">
      <c r="A997" s="80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</row>
    <row r="998" spans="1:17" ht="19.8" x14ac:dyDescent="0.25">
      <c r="A998" s="80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</row>
    <row r="999" spans="1:17" ht="19.8" x14ac:dyDescent="0.25">
      <c r="A999" s="80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</row>
    <row r="1000" spans="1:17" ht="19.8" x14ac:dyDescent="0.25">
      <c r="A1000" s="80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</row>
    <row r="1001" spans="1:17" ht="19.8" x14ac:dyDescent="0.25">
      <c r="A1001" s="80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</row>
    <row r="1002" spans="1:17" ht="19.8" x14ac:dyDescent="0.25">
      <c r="A1002" s="80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</row>
    <row r="1003" spans="1:17" ht="19.8" x14ac:dyDescent="0.25">
      <c r="A1003" s="80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</row>
    <row r="1004" spans="1:17" ht="19.8" x14ac:dyDescent="0.25">
      <c r="A1004" s="80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</row>
    <row r="1005" spans="1:17" ht="19.8" x14ac:dyDescent="0.25">
      <c r="A1005" s="80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</row>
    <row r="1006" spans="1:17" ht="19.8" x14ac:dyDescent="0.25">
      <c r="A1006" s="80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</row>
    <row r="1007" spans="1:17" ht="19.8" x14ac:dyDescent="0.25">
      <c r="A1007" s="80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</row>
    <row r="1008" spans="1:17" ht="19.8" x14ac:dyDescent="0.25">
      <c r="A1008" s="80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</row>
    <row r="1009" spans="1:17" ht="19.8" x14ac:dyDescent="0.25">
      <c r="A1009" s="80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</row>
    <row r="1010" spans="1:17" ht="19.8" x14ac:dyDescent="0.25">
      <c r="A1010" s="80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</row>
    <row r="1011" spans="1:17" ht="19.8" x14ac:dyDescent="0.25">
      <c r="A1011" s="80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</row>
    <row r="1012" spans="1:17" ht="19.8" x14ac:dyDescent="0.25">
      <c r="A1012" s="80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</row>
    <row r="1013" spans="1:17" ht="19.8" x14ac:dyDescent="0.25">
      <c r="A1013" s="80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</row>
    <row r="1014" spans="1:17" ht="19.8" x14ac:dyDescent="0.25">
      <c r="A1014" s="80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</row>
  </sheetData>
  <sheetProtection algorithmName="SHA-512" hashValue="kNscfbnb45yz/b8lrkQM89uQUZua2D6uRAGspdIYHnjSMcqJg2RieV8LHchFhL7VcmtAgeiTBnYwq/5pTlr8TQ==" saltValue="h0FVaB05IX0PWbGEfFvQZw==" spinCount="100000" sheet="1" objects="1" scenarios="1"/>
  <mergeCells count="12">
    <mergeCell ref="A13:P13"/>
    <mergeCell ref="A14:P14"/>
    <mergeCell ref="A12:P12"/>
    <mergeCell ref="A7:P7"/>
    <mergeCell ref="A9:A11"/>
    <mergeCell ref="B9:B11"/>
    <mergeCell ref="A6:P6"/>
    <mergeCell ref="A1:P1"/>
    <mergeCell ref="A2:P2"/>
    <mergeCell ref="A3:P3"/>
    <mergeCell ref="A4:P4"/>
    <mergeCell ref="A5:P5"/>
  </mergeCells>
  <hyperlinks>
    <hyperlink ref="R2" location="Index!A1" tooltip="Click here to go back to Table of Contents" display="Index page" xr:uid="{1D06045C-C4F2-4021-88C4-C2AC39D54CAC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&amp;RPROFORMA - 12 B1</oddHeader>
    <oddFooter>Page &amp;P of &amp;N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35EF8-6230-43B6-8E11-D604F19E343B}">
  <sheetPr>
    <pageSetUpPr fitToPage="1"/>
  </sheetPr>
  <dimension ref="A1:R1014"/>
  <sheetViews>
    <sheetView showGridLines="0" zoomScaleNormal="100" zoomScaleSheetLayoutView="50" workbookViewId="0">
      <pane xSplit="16" ySplit="8" topLeftCell="Q9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2" customWidth="1"/>
    <col min="2" max="2" width="20.77734375" style="1" customWidth="1"/>
    <col min="3" max="3" width="5.6640625" style="1" customWidth="1"/>
    <col min="4" max="16" width="8.77734375" style="1" customWidth="1"/>
    <col min="17" max="17" width="6.6640625" style="1" customWidth="1"/>
    <col min="18" max="18" width="19.109375" style="2" bestFit="1" customWidth="1"/>
    <col min="19" max="22" width="25.6640625" style="2" customWidth="1"/>
    <col min="23" max="16384" width="9.109375" style="2"/>
  </cols>
  <sheetData>
    <row r="1" spans="1:18" ht="16.2" x14ac:dyDescent="0.25">
      <c r="A1" s="219" t="s">
        <v>137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R1" s="163" t="s">
        <v>115</v>
      </c>
    </row>
    <row r="2" spans="1:18" ht="17.399999999999999" x14ac:dyDescent="0.25">
      <c r="A2" s="220" t="s">
        <v>145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39"/>
      <c r="R2" s="153" t="s">
        <v>57</v>
      </c>
    </row>
    <row r="3" spans="1:18" ht="14.4" x14ac:dyDescent="0.25">
      <c r="A3" s="221" t="s">
        <v>146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78"/>
      <c r="R3" s="71"/>
    </row>
    <row r="4" spans="1:18" s="38" customFormat="1" ht="13.8" x14ac:dyDescent="0.25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41"/>
    </row>
    <row r="5" spans="1:18" s="38" customFormat="1" ht="13.8" x14ac:dyDescent="0.25">
      <c r="A5" s="225" t="s">
        <v>147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41"/>
    </row>
    <row r="6" spans="1:18" ht="13.8" x14ac:dyDescent="0.25">
      <c r="A6" s="237" t="s">
        <v>180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4"/>
    </row>
    <row r="7" spans="1:18" ht="13.8" x14ac:dyDescent="0.25">
      <c r="A7" s="228"/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4"/>
    </row>
    <row r="8" spans="1:18" ht="28.05" customHeight="1" x14ac:dyDescent="0.25">
      <c r="A8" s="145" t="s">
        <v>60</v>
      </c>
      <c r="B8" s="146" t="s">
        <v>0</v>
      </c>
      <c r="C8" s="146" t="s">
        <v>43</v>
      </c>
      <c r="D8" s="145" t="s">
        <v>35</v>
      </c>
      <c r="E8" s="145" t="s">
        <v>36</v>
      </c>
      <c r="F8" s="145" t="s">
        <v>14</v>
      </c>
      <c r="G8" s="145" t="s">
        <v>7</v>
      </c>
      <c r="H8" s="145" t="s">
        <v>8</v>
      </c>
      <c r="I8" s="145" t="s">
        <v>9</v>
      </c>
      <c r="J8" s="145" t="s">
        <v>10</v>
      </c>
      <c r="K8" s="145" t="s">
        <v>6</v>
      </c>
      <c r="L8" s="145" t="s">
        <v>5</v>
      </c>
      <c r="M8" s="145" t="s">
        <v>4</v>
      </c>
      <c r="N8" s="145" t="s">
        <v>3</v>
      </c>
      <c r="O8" s="145" t="s">
        <v>2</v>
      </c>
      <c r="P8" s="145" t="s">
        <v>56</v>
      </c>
    </row>
    <row r="9" spans="1:18" ht="49.95" customHeight="1" x14ac:dyDescent="0.25">
      <c r="A9" s="236">
        <v>1</v>
      </c>
      <c r="B9" s="297" t="s">
        <v>166</v>
      </c>
      <c r="C9" s="173" t="s">
        <v>30</v>
      </c>
      <c r="D9" s="173"/>
      <c r="E9" s="173"/>
      <c r="F9" s="177"/>
      <c r="G9" s="173"/>
      <c r="H9" s="173"/>
      <c r="I9" s="173"/>
      <c r="J9" s="173"/>
      <c r="K9" s="173"/>
      <c r="L9" s="173"/>
      <c r="M9" s="173"/>
      <c r="N9" s="173"/>
      <c r="O9" s="173"/>
      <c r="P9" s="177"/>
    </row>
    <row r="10" spans="1:18" ht="49.95" customHeight="1" x14ac:dyDescent="0.25">
      <c r="A10" s="236"/>
      <c r="B10" s="298"/>
      <c r="C10" s="173" t="s">
        <v>31</v>
      </c>
      <c r="D10" s="173"/>
      <c r="E10" s="173"/>
      <c r="F10" s="177"/>
      <c r="G10" s="173"/>
      <c r="H10" s="173"/>
      <c r="I10" s="173"/>
      <c r="J10" s="173"/>
      <c r="K10" s="173"/>
      <c r="L10" s="173"/>
      <c r="M10" s="173"/>
      <c r="N10" s="173"/>
      <c r="O10" s="173"/>
      <c r="P10" s="177"/>
    </row>
    <row r="11" spans="1:18" ht="49.95" customHeight="1" x14ac:dyDescent="0.25">
      <c r="A11" s="236"/>
      <c r="B11" s="299"/>
      <c r="C11" s="50" t="s">
        <v>42</v>
      </c>
      <c r="D11" s="50"/>
      <c r="E11" s="50"/>
      <c r="F11" s="176"/>
      <c r="G11" s="50"/>
      <c r="H11" s="50"/>
      <c r="I11" s="50"/>
      <c r="J11" s="50"/>
      <c r="K11" s="50"/>
      <c r="L11" s="50"/>
      <c r="M11" s="50"/>
      <c r="N11" s="50"/>
      <c r="O11" s="50"/>
      <c r="P11" s="176"/>
    </row>
    <row r="12" spans="1:18" s="13" customFormat="1" ht="10.199999999999999" x14ac:dyDescent="0.25">
      <c r="A12" s="231" t="s">
        <v>140</v>
      </c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12"/>
    </row>
    <row r="13" spans="1:18" s="13" customFormat="1" ht="40.049999999999997" customHeight="1" x14ac:dyDescent="0.2">
      <c r="A13" s="275" t="s">
        <v>142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12"/>
    </row>
    <row r="14" spans="1:18" s="13" customFormat="1" ht="40.049999999999997" customHeight="1" x14ac:dyDescent="0.25">
      <c r="A14" s="276" t="s">
        <v>143</v>
      </c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12"/>
    </row>
    <row r="995" spans="1:17" ht="19.8" x14ac:dyDescent="0.25">
      <c r="A995" s="79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</row>
    <row r="996" spans="1:17" ht="19.8" x14ac:dyDescent="0.25">
      <c r="A996" s="80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</row>
    <row r="997" spans="1:17" ht="19.8" x14ac:dyDescent="0.25">
      <c r="A997" s="80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</row>
    <row r="998" spans="1:17" ht="19.8" x14ac:dyDescent="0.25">
      <c r="A998" s="80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</row>
    <row r="999" spans="1:17" ht="19.8" x14ac:dyDescent="0.25">
      <c r="A999" s="80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</row>
    <row r="1000" spans="1:17" ht="19.8" x14ac:dyDescent="0.25">
      <c r="A1000" s="80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</row>
    <row r="1001" spans="1:17" ht="19.8" x14ac:dyDescent="0.25">
      <c r="A1001" s="80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</row>
    <row r="1002" spans="1:17" ht="19.8" x14ac:dyDescent="0.25">
      <c r="A1002" s="80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</row>
    <row r="1003" spans="1:17" ht="19.8" x14ac:dyDescent="0.25">
      <c r="A1003" s="80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</row>
    <row r="1004" spans="1:17" ht="19.8" x14ac:dyDescent="0.25">
      <c r="A1004" s="80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</row>
    <row r="1005" spans="1:17" ht="19.8" x14ac:dyDescent="0.25">
      <c r="A1005" s="80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</row>
    <row r="1006" spans="1:17" ht="19.8" x14ac:dyDescent="0.25">
      <c r="A1006" s="80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</row>
    <row r="1007" spans="1:17" ht="19.8" x14ac:dyDescent="0.25">
      <c r="A1007" s="80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</row>
    <row r="1008" spans="1:17" ht="19.8" x14ac:dyDescent="0.25">
      <c r="A1008" s="80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</row>
    <row r="1009" spans="1:17" ht="19.8" x14ac:dyDescent="0.25">
      <c r="A1009" s="80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</row>
    <row r="1010" spans="1:17" ht="19.8" x14ac:dyDescent="0.25">
      <c r="A1010" s="80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</row>
    <row r="1011" spans="1:17" ht="19.8" x14ac:dyDescent="0.25">
      <c r="A1011" s="80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</row>
    <row r="1012" spans="1:17" ht="19.8" x14ac:dyDescent="0.25">
      <c r="A1012" s="80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</row>
    <row r="1013" spans="1:17" ht="19.8" x14ac:dyDescent="0.25">
      <c r="A1013" s="80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</row>
    <row r="1014" spans="1:17" ht="19.8" x14ac:dyDescent="0.25">
      <c r="A1014" s="80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</row>
  </sheetData>
  <sheetProtection algorithmName="SHA-512" hashValue="gh6zOIU+JeHwLHfP42hPC0O2VpSqcyOIiCkdIdr7CUkSEx6wEW3WtkOg+SOuXgzuQEyz77cgZpvyxq8K5byNgA==" saltValue="Q+zLjNjvnEsR7+VTHH5hYA==" spinCount="100000" sheet="1" objects="1" scenarios="1"/>
  <mergeCells count="12">
    <mergeCell ref="A13:P13"/>
    <mergeCell ref="A14:P14"/>
    <mergeCell ref="A12:P12"/>
    <mergeCell ref="A7:P7"/>
    <mergeCell ref="A9:A11"/>
    <mergeCell ref="B9:B11"/>
    <mergeCell ref="A6:P6"/>
    <mergeCell ref="A1:P1"/>
    <mergeCell ref="A2:P2"/>
    <mergeCell ref="A3:P3"/>
    <mergeCell ref="A4:P4"/>
    <mergeCell ref="A5:P5"/>
  </mergeCells>
  <hyperlinks>
    <hyperlink ref="R2" location="Index!A1" tooltip="Click here to go back to Table of Contents" display="Index page" xr:uid="{D20F3986-8F06-4FEA-9E49-B05272CEDA8B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&amp;RPROFORMA - 12 B2</oddHeader>
    <oddFooter>Page &amp;P of &amp;N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4ADCA-B5EC-4903-84CD-2111EF02FF84}">
  <sheetPr>
    <pageSetUpPr fitToPage="1"/>
  </sheetPr>
  <dimension ref="A1:R1014"/>
  <sheetViews>
    <sheetView showGridLines="0" zoomScaleNormal="100" zoomScaleSheetLayoutView="50" workbookViewId="0">
      <pane xSplit="16" ySplit="8" topLeftCell="Q9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2" customWidth="1"/>
    <col min="2" max="2" width="20.77734375" style="1" customWidth="1"/>
    <col min="3" max="3" width="5.6640625" style="1" customWidth="1"/>
    <col min="4" max="16" width="8.77734375" style="1" customWidth="1"/>
    <col min="17" max="17" width="6.6640625" style="1" customWidth="1"/>
    <col min="18" max="18" width="19.109375" style="2" bestFit="1" customWidth="1"/>
    <col min="19" max="22" width="25.6640625" style="2" customWidth="1"/>
    <col min="23" max="16384" width="9.109375" style="2"/>
  </cols>
  <sheetData>
    <row r="1" spans="1:18" ht="16.2" x14ac:dyDescent="0.25">
      <c r="A1" s="219" t="s">
        <v>137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R1" s="163" t="s">
        <v>116</v>
      </c>
    </row>
    <row r="2" spans="1:18" ht="17.399999999999999" x14ac:dyDescent="0.25">
      <c r="A2" s="220" t="s">
        <v>145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39"/>
      <c r="R2" s="153" t="s">
        <v>57</v>
      </c>
    </row>
    <row r="3" spans="1:18" ht="14.4" x14ac:dyDescent="0.25">
      <c r="A3" s="221" t="s">
        <v>146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78"/>
      <c r="R3" s="71"/>
    </row>
    <row r="4" spans="1:18" s="38" customFormat="1" ht="13.8" x14ac:dyDescent="0.25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41"/>
    </row>
    <row r="5" spans="1:18" s="38" customFormat="1" ht="13.8" x14ac:dyDescent="0.25">
      <c r="A5" s="225" t="s">
        <v>147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41"/>
    </row>
    <row r="6" spans="1:18" ht="13.8" x14ac:dyDescent="0.25">
      <c r="A6" s="237" t="s">
        <v>181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4"/>
    </row>
    <row r="7" spans="1:18" ht="13.8" x14ac:dyDescent="0.25">
      <c r="A7" s="228"/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4"/>
    </row>
    <row r="8" spans="1:18" ht="28.05" customHeight="1" x14ac:dyDescent="0.25">
      <c r="A8" s="145" t="s">
        <v>60</v>
      </c>
      <c r="B8" s="146" t="s">
        <v>0</v>
      </c>
      <c r="C8" s="146" t="s">
        <v>43</v>
      </c>
      <c r="D8" s="145" t="s">
        <v>35</v>
      </c>
      <c r="E8" s="145" t="s">
        <v>36</v>
      </c>
      <c r="F8" s="145" t="s">
        <v>14</v>
      </c>
      <c r="G8" s="145" t="s">
        <v>7</v>
      </c>
      <c r="H8" s="145" t="s">
        <v>8</v>
      </c>
      <c r="I8" s="145" t="s">
        <v>9</v>
      </c>
      <c r="J8" s="145" t="s">
        <v>10</v>
      </c>
      <c r="K8" s="145" t="s">
        <v>6</v>
      </c>
      <c r="L8" s="145" t="s">
        <v>5</v>
      </c>
      <c r="M8" s="145" t="s">
        <v>4</v>
      </c>
      <c r="N8" s="145" t="s">
        <v>3</v>
      </c>
      <c r="O8" s="145" t="s">
        <v>2</v>
      </c>
      <c r="P8" s="145" t="s">
        <v>56</v>
      </c>
    </row>
    <row r="9" spans="1:18" ht="49.95" customHeight="1" x14ac:dyDescent="0.25">
      <c r="A9" s="236">
        <v>1</v>
      </c>
      <c r="B9" s="297" t="s">
        <v>166</v>
      </c>
      <c r="C9" s="173" t="s">
        <v>30</v>
      </c>
      <c r="D9" s="173"/>
      <c r="E9" s="173"/>
      <c r="F9" s="177"/>
      <c r="G9" s="173"/>
      <c r="H9" s="173"/>
      <c r="I9" s="173"/>
      <c r="J9" s="173"/>
      <c r="K9" s="173"/>
      <c r="L9" s="173"/>
      <c r="M9" s="173"/>
      <c r="N9" s="173"/>
      <c r="O9" s="173"/>
      <c r="P9" s="177"/>
    </row>
    <row r="10" spans="1:18" ht="49.95" customHeight="1" x14ac:dyDescent="0.25">
      <c r="A10" s="236"/>
      <c r="B10" s="298"/>
      <c r="C10" s="173" t="s">
        <v>31</v>
      </c>
      <c r="D10" s="173"/>
      <c r="E10" s="173"/>
      <c r="F10" s="177"/>
      <c r="G10" s="173"/>
      <c r="H10" s="173"/>
      <c r="I10" s="173"/>
      <c r="J10" s="173"/>
      <c r="K10" s="173"/>
      <c r="L10" s="173"/>
      <c r="M10" s="173"/>
      <c r="N10" s="173"/>
      <c r="O10" s="173"/>
      <c r="P10" s="177"/>
    </row>
    <row r="11" spans="1:18" ht="49.95" customHeight="1" x14ac:dyDescent="0.25">
      <c r="A11" s="236"/>
      <c r="B11" s="299"/>
      <c r="C11" s="50" t="s">
        <v>42</v>
      </c>
      <c r="D11" s="50"/>
      <c r="E11" s="50"/>
      <c r="F11" s="176"/>
      <c r="G11" s="50"/>
      <c r="H11" s="50"/>
      <c r="I11" s="50"/>
      <c r="J11" s="50"/>
      <c r="K11" s="50"/>
      <c r="L11" s="50"/>
      <c r="M11" s="50"/>
      <c r="N11" s="50"/>
      <c r="O11" s="50"/>
      <c r="P11" s="176"/>
    </row>
    <row r="12" spans="1:18" s="13" customFormat="1" ht="10.199999999999999" x14ac:dyDescent="0.25">
      <c r="A12" s="231" t="s">
        <v>140</v>
      </c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12"/>
    </row>
    <row r="13" spans="1:18" s="13" customFormat="1" ht="40.049999999999997" customHeight="1" x14ac:dyDescent="0.2">
      <c r="A13" s="275" t="s">
        <v>142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12"/>
    </row>
    <row r="14" spans="1:18" s="13" customFormat="1" ht="40.049999999999997" customHeight="1" x14ac:dyDescent="0.25">
      <c r="A14" s="276" t="s">
        <v>143</v>
      </c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12"/>
    </row>
    <row r="995" spans="1:17" ht="19.8" x14ac:dyDescent="0.25">
      <c r="A995" s="79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</row>
    <row r="996" spans="1:17" ht="19.8" x14ac:dyDescent="0.25">
      <c r="A996" s="80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</row>
    <row r="997" spans="1:17" ht="19.8" x14ac:dyDescent="0.25">
      <c r="A997" s="80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</row>
    <row r="998" spans="1:17" ht="19.8" x14ac:dyDescent="0.25">
      <c r="A998" s="80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</row>
    <row r="999" spans="1:17" ht="19.8" x14ac:dyDescent="0.25">
      <c r="A999" s="80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</row>
    <row r="1000" spans="1:17" ht="19.8" x14ac:dyDescent="0.25">
      <c r="A1000" s="80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</row>
    <row r="1001" spans="1:17" ht="19.8" x14ac:dyDescent="0.25">
      <c r="A1001" s="80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</row>
    <row r="1002" spans="1:17" ht="19.8" x14ac:dyDescent="0.25">
      <c r="A1002" s="80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</row>
    <row r="1003" spans="1:17" ht="19.8" x14ac:dyDescent="0.25">
      <c r="A1003" s="80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</row>
    <row r="1004" spans="1:17" ht="19.8" x14ac:dyDescent="0.25">
      <c r="A1004" s="80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</row>
    <row r="1005" spans="1:17" ht="19.8" x14ac:dyDescent="0.25">
      <c r="A1005" s="80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</row>
    <row r="1006" spans="1:17" ht="19.8" x14ac:dyDescent="0.25">
      <c r="A1006" s="80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</row>
    <row r="1007" spans="1:17" ht="19.8" x14ac:dyDescent="0.25">
      <c r="A1007" s="80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</row>
    <row r="1008" spans="1:17" ht="19.8" x14ac:dyDescent="0.25">
      <c r="A1008" s="80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</row>
    <row r="1009" spans="1:17" ht="19.8" x14ac:dyDescent="0.25">
      <c r="A1009" s="80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</row>
    <row r="1010" spans="1:17" ht="19.8" x14ac:dyDescent="0.25">
      <c r="A1010" s="80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</row>
    <row r="1011" spans="1:17" ht="19.8" x14ac:dyDescent="0.25">
      <c r="A1011" s="80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</row>
    <row r="1012" spans="1:17" ht="19.8" x14ac:dyDescent="0.25">
      <c r="A1012" s="80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</row>
    <row r="1013" spans="1:17" ht="19.8" x14ac:dyDescent="0.25">
      <c r="A1013" s="80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</row>
    <row r="1014" spans="1:17" ht="19.8" x14ac:dyDescent="0.25">
      <c r="A1014" s="80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</row>
  </sheetData>
  <sheetProtection algorithmName="SHA-512" hashValue="35IHjtTMb8e4tNdvZm5VhK4Gk9xMzWkTfQV2JqJGxpI9X+lCGfg228ybE4DPzq4pSDji/VIS9AK8MJRtLIB26A==" saltValue="humn+WvUOl4ddtN81pHfyQ==" spinCount="100000" sheet="1" objects="1" scenarios="1"/>
  <mergeCells count="12">
    <mergeCell ref="A13:P13"/>
    <mergeCell ref="A14:P14"/>
    <mergeCell ref="A12:P12"/>
    <mergeCell ref="A7:P7"/>
    <mergeCell ref="A9:A11"/>
    <mergeCell ref="B9:B11"/>
    <mergeCell ref="A6:P6"/>
    <mergeCell ref="A1:P1"/>
    <mergeCell ref="A2:P2"/>
    <mergeCell ref="A3:P3"/>
    <mergeCell ref="A4:P4"/>
    <mergeCell ref="A5:P5"/>
  </mergeCells>
  <hyperlinks>
    <hyperlink ref="R2" location="Index!A1" tooltip="Click here to go back to Table of Contents" display="Index page" xr:uid="{E7FF2136-F593-4B1E-9AF6-974EDACD456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&amp;RPROFORMA - 12 B3</oddHeader>
    <oddFooter>Page &amp;P of &amp;N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47684-4EB7-48EE-ACEE-B4DFAE556D38}">
  <sheetPr>
    <pageSetUpPr fitToPage="1"/>
  </sheetPr>
  <dimension ref="A1:R1014"/>
  <sheetViews>
    <sheetView showGridLines="0" zoomScaleNormal="100" zoomScaleSheetLayoutView="50" workbookViewId="0">
      <pane xSplit="16" ySplit="8" topLeftCell="Q9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2" customWidth="1"/>
    <col min="2" max="2" width="20.77734375" style="1" customWidth="1"/>
    <col min="3" max="3" width="5.6640625" style="1" customWidth="1"/>
    <col min="4" max="16" width="8.77734375" style="1" customWidth="1"/>
    <col min="17" max="17" width="6.6640625" style="1" customWidth="1"/>
    <col min="18" max="18" width="19.109375" style="2" bestFit="1" customWidth="1"/>
    <col min="19" max="22" width="25.6640625" style="2" customWidth="1"/>
    <col min="23" max="16384" width="9.109375" style="2"/>
  </cols>
  <sheetData>
    <row r="1" spans="1:18" ht="16.2" x14ac:dyDescent="0.25">
      <c r="A1" s="219" t="s">
        <v>137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R1" s="163" t="s">
        <v>117</v>
      </c>
    </row>
    <row r="2" spans="1:18" ht="17.399999999999999" x14ac:dyDescent="0.25">
      <c r="A2" s="220" t="s">
        <v>145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39"/>
      <c r="R2" s="153" t="s">
        <v>57</v>
      </c>
    </row>
    <row r="3" spans="1:18" ht="14.4" x14ac:dyDescent="0.25">
      <c r="A3" s="221" t="s">
        <v>146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78"/>
      <c r="R3" s="71"/>
    </row>
    <row r="4" spans="1:18" s="38" customFormat="1" ht="13.8" x14ac:dyDescent="0.25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41"/>
    </row>
    <row r="5" spans="1:18" s="38" customFormat="1" ht="13.8" x14ac:dyDescent="0.25">
      <c r="A5" s="225" t="s">
        <v>147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41"/>
    </row>
    <row r="6" spans="1:18" ht="13.8" x14ac:dyDescent="0.25">
      <c r="A6" s="237" t="s">
        <v>182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4"/>
    </row>
    <row r="7" spans="1:18" ht="13.8" x14ac:dyDescent="0.25">
      <c r="A7" s="228"/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4"/>
    </row>
    <row r="8" spans="1:18" ht="28.05" customHeight="1" x14ac:dyDescent="0.25">
      <c r="A8" s="145" t="s">
        <v>60</v>
      </c>
      <c r="B8" s="146" t="s">
        <v>0</v>
      </c>
      <c r="C8" s="146" t="s">
        <v>43</v>
      </c>
      <c r="D8" s="145" t="s">
        <v>35</v>
      </c>
      <c r="E8" s="145" t="s">
        <v>36</v>
      </c>
      <c r="F8" s="145" t="s">
        <v>14</v>
      </c>
      <c r="G8" s="145" t="s">
        <v>7</v>
      </c>
      <c r="H8" s="145" t="s">
        <v>8</v>
      </c>
      <c r="I8" s="145" t="s">
        <v>9</v>
      </c>
      <c r="J8" s="145" t="s">
        <v>10</v>
      </c>
      <c r="K8" s="145" t="s">
        <v>6</v>
      </c>
      <c r="L8" s="145" t="s">
        <v>5</v>
      </c>
      <c r="M8" s="145" t="s">
        <v>4</v>
      </c>
      <c r="N8" s="145" t="s">
        <v>3</v>
      </c>
      <c r="O8" s="145" t="s">
        <v>2</v>
      </c>
      <c r="P8" s="145" t="s">
        <v>56</v>
      </c>
    </row>
    <row r="9" spans="1:18" ht="49.95" customHeight="1" x14ac:dyDescent="0.25">
      <c r="A9" s="236">
        <v>1</v>
      </c>
      <c r="B9" s="297" t="s">
        <v>166</v>
      </c>
      <c r="C9" s="173" t="s">
        <v>30</v>
      </c>
      <c r="D9" s="173"/>
      <c r="E9" s="173"/>
      <c r="F9" s="177"/>
      <c r="G9" s="173"/>
      <c r="H9" s="173"/>
      <c r="I9" s="173"/>
      <c r="J9" s="173"/>
      <c r="K9" s="173"/>
      <c r="L9" s="173"/>
      <c r="M9" s="173"/>
      <c r="N9" s="173"/>
      <c r="O9" s="173"/>
      <c r="P9" s="177"/>
    </row>
    <row r="10" spans="1:18" ht="49.95" customHeight="1" x14ac:dyDescent="0.25">
      <c r="A10" s="236"/>
      <c r="B10" s="298"/>
      <c r="C10" s="173" t="s">
        <v>31</v>
      </c>
      <c r="D10" s="173"/>
      <c r="E10" s="173"/>
      <c r="F10" s="177"/>
      <c r="G10" s="173"/>
      <c r="H10" s="173"/>
      <c r="I10" s="173"/>
      <c r="J10" s="173"/>
      <c r="K10" s="173"/>
      <c r="L10" s="173"/>
      <c r="M10" s="173"/>
      <c r="N10" s="173"/>
      <c r="O10" s="173"/>
      <c r="P10" s="177"/>
    </row>
    <row r="11" spans="1:18" ht="49.95" customHeight="1" x14ac:dyDescent="0.25">
      <c r="A11" s="236"/>
      <c r="B11" s="299"/>
      <c r="C11" s="50" t="s">
        <v>42</v>
      </c>
      <c r="D11" s="50"/>
      <c r="E11" s="50"/>
      <c r="F11" s="176"/>
      <c r="G11" s="50"/>
      <c r="H11" s="50"/>
      <c r="I11" s="50"/>
      <c r="J11" s="50"/>
      <c r="K11" s="50"/>
      <c r="L11" s="50"/>
      <c r="M11" s="50"/>
      <c r="N11" s="50"/>
      <c r="O11" s="50"/>
      <c r="P11" s="176"/>
    </row>
    <row r="12" spans="1:18" s="13" customFormat="1" ht="10.199999999999999" x14ac:dyDescent="0.25">
      <c r="A12" s="231" t="s">
        <v>140</v>
      </c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12"/>
    </row>
    <row r="13" spans="1:18" s="13" customFormat="1" ht="40.049999999999997" customHeight="1" x14ac:dyDescent="0.2">
      <c r="A13" s="275" t="s">
        <v>142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12"/>
    </row>
    <row r="14" spans="1:18" s="13" customFormat="1" ht="40.049999999999997" customHeight="1" x14ac:dyDescent="0.25">
      <c r="A14" s="276" t="s">
        <v>143</v>
      </c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12"/>
    </row>
    <row r="995" spans="1:17" ht="19.8" x14ac:dyDescent="0.25">
      <c r="A995" s="79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</row>
    <row r="996" spans="1:17" ht="19.8" x14ac:dyDescent="0.25">
      <c r="A996" s="80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</row>
    <row r="997" spans="1:17" ht="19.8" x14ac:dyDescent="0.25">
      <c r="A997" s="80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</row>
    <row r="998" spans="1:17" ht="19.8" x14ac:dyDescent="0.25">
      <c r="A998" s="80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</row>
    <row r="999" spans="1:17" ht="19.8" x14ac:dyDescent="0.25">
      <c r="A999" s="80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</row>
    <row r="1000" spans="1:17" ht="19.8" x14ac:dyDescent="0.25">
      <c r="A1000" s="80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</row>
    <row r="1001" spans="1:17" ht="19.8" x14ac:dyDescent="0.25">
      <c r="A1001" s="80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</row>
    <row r="1002" spans="1:17" ht="19.8" x14ac:dyDescent="0.25">
      <c r="A1002" s="80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</row>
    <row r="1003" spans="1:17" ht="19.8" x14ac:dyDescent="0.25">
      <c r="A1003" s="80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</row>
    <row r="1004" spans="1:17" ht="19.8" x14ac:dyDescent="0.25">
      <c r="A1004" s="80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</row>
    <row r="1005" spans="1:17" ht="19.8" x14ac:dyDescent="0.25">
      <c r="A1005" s="80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</row>
    <row r="1006" spans="1:17" ht="19.8" x14ac:dyDescent="0.25">
      <c r="A1006" s="80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</row>
    <row r="1007" spans="1:17" ht="19.8" x14ac:dyDescent="0.25">
      <c r="A1007" s="80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</row>
    <row r="1008" spans="1:17" ht="19.8" x14ac:dyDescent="0.25">
      <c r="A1008" s="80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</row>
    <row r="1009" spans="1:17" ht="19.8" x14ac:dyDescent="0.25">
      <c r="A1009" s="80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</row>
    <row r="1010" spans="1:17" ht="19.8" x14ac:dyDescent="0.25">
      <c r="A1010" s="80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</row>
    <row r="1011" spans="1:17" ht="19.8" x14ac:dyDescent="0.25">
      <c r="A1011" s="80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</row>
    <row r="1012" spans="1:17" ht="19.8" x14ac:dyDescent="0.25">
      <c r="A1012" s="80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</row>
    <row r="1013" spans="1:17" ht="19.8" x14ac:dyDescent="0.25">
      <c r="A1013" s="80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</row>
    <row r="1014" spans="1:17" ht="19.8" x14ac:dyDescent="0.25">
      <c r="A1014" s="80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</row>
  </sheetData>
  <sheetProtection algorithmName="SHA-512" hashValue="5X7VbvLXgVNtfnHFS0dnvin22WykzafTpdIJsS79JFSkYbDPRXtl8NbdPmR1rS1Ju8JWNDJinKbUD7NPNdfoig==" saltValue="ojX+4C0i/2rTYL8S1oe7Lw==" spinCount="100000" sheet="1" objects="1" scenarios="1"/>
  <mergeCells count="12">
    <mergeCell ref="A13:P13"/>
    <mergeCell ref="A14:P14"/>
    <mergeCell ref="A12:P12"/>
    <mergeCell ref="A7:P7"/>
    <mergeCell ref="A9:A11"/>
    <mergeCell ref="B9:B11"/>
    <mergeCell ref="A6:P6"/>
    <mergeCell ref="A1:P1"/>
    <mergeCell ref="A2:P2"/>
    <mergeCell ref="A3:P3"/>
    <mergeCell ref="A4:P4"/>
    <mergeCell ref="A5:P5"/>
  </mergeCells>
  <hyperlinks>
    <hyperlink ref="R2" location="Index!A1" tooltip="Click here to go back to Table of Contents" display="Index page" xr:uid="{33BBC9CD-B365-4B2B-A7EE-F2E13BCDAF63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&amp;RPROFORMA - 12 B4</oddHeader>
    <oddFooter>Page &amp;P of &amp;N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64367-8813-4FE2-A868-8E0517D6DC80}">
  <sheetPr>
    <pageSetUpPr fitToPage="1"/>
  </sheetPr>
  <dimension ref="A1:W1017"/>
  <sheetViews>
    <sheetView showGridLines="0" zoomScaleNormal="100" workbookViewId="0">
      <pane xSplit="18" ySplit="8" topLeftCell="S9" activePane="bottomRight" state="frozen"/>
      <selection activeCell="A8" sqref="A8:A9"/>
      <selection pane="topRight" activeCell="A8" sqref="A8:A9"/>
      <selection pane="bottomLeft" activeCell="A8" sqref="A8:A9"/>
      <selection pane="bottomRight" activeCell="T1" sqref="T1"/>
    </sheetView>
  </sheetViews>
  <sheetFormatPr defaultColWidth="9.109375" defaultRowHeight="24.9" customHeight="1" x14ac:dyDescent="0.25"/>
  <cols>
    <col min="1" max="1" width="3.77734375" style="2" customWidth="1"/>
    <col min="2" max="2" width="25.77734375" style="1" customWidth="1"/>
    <col min="3" max="3" width="3.6640625" style="1" customWidth="1"/>
    <col min="4" max="16" width="8.77734375" style="1" customWidth="1"/>
    <col min="17" max="18" width="8.77734375" style="3" customWidth="1"/>
    <col min="19" max="19" width="6.6640625" style="3" customWidth="1"/>
    <col min="20" max="20" width="18" style="1" bestFit="1" customWidth="1"/>
    <col min="21" max="23" width="6.6640625" style="3" customWidth="1"/>
    <col min="24" max="28" width="25.6640625" style="2" customWidth="1"/>
    <col min="29" max="16384" width="9.109375" style="2"/>
  </cols>
  <sheetData>
    <row r="1" spans="1:23" s="41" customFormat="1" ht="16.2" x14ac:dyDescent="0.25">
      <c r="A1" s="219" t="s">
        <v>137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51"/>
      <c r="T1" s="168" t="s">
        <v>118</v>
      </c>
      <c r="U1" s="51"/>
      <c r="V1" s="51"/>
      <c r="W1" s="51"/>
    </row>
    <row r="2" spans="1:23" s="41" customFormat="1" ht="17.399999999999999" x14ac:dyDescent="0.25">
      <c r="A2" s="220" t="s">
        <v>145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T2" s="153" t="s">
        <v>57</v>
      </c>
    </row>
    <row r="3" spans="1:23" s="41" customFormat="1" ht="13.8" x14ac:dyDescent="0.25">
      <c r="A3" s="221" t="s">
        <v>146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</row>
    <row r="4" spans="1:23" s="41" customFormat="1" ht="13.8" x14ac:dyDescent="0.25">
      <c r="A4" s="223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</row>
    <row r="5" spans="1:23" s="41" customFormat="1" ht="13.8" x14ac:dyDescent="0.25">
      <c r="A5" s="225" t="s">
        <v>147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</row>
    <row r="6" spans="1:23" s="41" customFormat="1" ht="13.8" x14ac:dyDescent="0.25">
      <c r="A6" s="226" t="s">
        <v>183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81"/>
      <c r="T6" s="81"/>
      <c r="U6" s="81"/>
      <c r="V6" s="81"/>
      <c r="W6" s="81"/>
    </row>
    <row r="7" spans="1:23" s="41" customFormat="1" ht="13.8" x14ac:dyDescent="0.25">
      <c r="A7" s="225"/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81"/>
      <c r="T7" s="81"/>
      <c r="U7" s="82"/>
      <c r="V7" s="81"/>
      <c r="W7" s="81"/>
    </row>
    <row r="8" spans="1:23" s="54" customFormat="1" ht="28.05" customHeight="1" x14ac:dyDescent="0.25">
      <c r="A8" s="145" t="s">
        <v>59</v>
      </c>
      <c r="B8" s="146" t="s">
        <v>13</v>
      </c>
      <c r="C8" s="146" t="s">
        <v>43</v>
      </c>
      <c r="D8" s="145" t="s">
        <v>41</v>
      </c>
      <c r="E8" s="145" t="s">
        <v>27</v>
      </c>
      <c r="F8" s="145" t="s">
        <v>14</v>
      </c>
      <c r="G8" s="145" t="s">
        <v>7</v>
      </c>
      <c r="H8" s="145" t="s">
        <v>8</v>
      </c>
      <c r="I8" s="145" t="s">
        <v>9</v>
      </c>
      <c r="J8" s="145" t="s">
        <v>10</v>
      </c>
      <c r="K8" s="145" t="s">
        <v>6</v>
      </c>
      <c r="L8" s="145" t="s">
        <v>5</v>
      </c>
      <c r="M8" s="145" t="s">
        <v>4</v>
      </c>
      <c r="N8" s="145" t="s">
        <v>3</v>
      </c>
      <c r="O8" s="145" t="s">
        <v>2</v>
      </c>
      <c r="P8" s="145" t="s">
        <v>33</v>
      </c>
      <c r="Q8" s="145" t="s">
        <v>12</v>
      </c>
      <c r="R8" s="145" t="s">
        <v>11</v>
      </c>
      <c r="S8" s="52"/>
      <c r="T8" s="53"/>
      <c r="U8" s="52"/>
      <c r="V8" s="52"/>
      <c r="W8" s="52"/>
    </row>
    <row r="9" spans="1:23" s="54" customFormat="1" ht="15.45" customHeight="1" x14ac:dyDescent="0.25">
      <c r="A9" s="236">
        <v>1</v>
      </c>
      <c r="B9" s="297" t="s">
        <v>166</v>
      </c>
      <c r="C9" s="55" t="s">
        <v>30</v>
      </c>
      <c r="D9" s="48"/>
      <c r="E9" s="48"/>
      <c r="F9" s="49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9"/>
      <c r="S9" s="52"/>
      <c r="T9" s="53"/>
      <c r="U9" s="52"/>
      <c r="V9" s="52"/>
      <c r="W9" s="52"/>
    </row>
    <row r="10" spans="1:23" s="54" customFormat="1" ht="15.45" customHeight="1" x14ac:dyDescent="0.25">
      <c r="A10" s="236"/>
      <c r="B10" s="298"/>
      <c r="C10" s="55" t="s">
        <v>31</v>
      </c>
      <c r="D10" s="48"/>
      <c r="E10" s="48"/>
      <c r="F10" s="49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9"/>
      <c r="S10" s="52"/>
      <c r="T10" s="53"/>
      <c r="U10" s="52"/>
      <c r="V10" s="52"/>
      <c r="W10" s="52"/>
    </row>
    <row r="11" spans="1:23" s="54" customFormat="1" ht="15.45" customHeight="1" x14ac:dyDescent="0.25">
      <c r="A11" s="236"/>
      <c r="B11" s="299"/>
      <c r="C11" s="56" t="s">
        <v>42</v>
      </c>
      <c r="D11" s="36"/>
      <c r="E11" s="36"/>
      <c r="F11" s="37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7"/>
      <c r="S11" s="52"/>
      <c r="T11" s="53"/>
      <c r="U11" s="52"/>
      <c r="V11" s="52"/>
      <c r="W11" s="52"/>
    </row>
    <row r="12" spans="1:23" s="54" customFormat="1" ht="15.45" customHeight="1" x14ac:dyDescent="0.25">
      <c r="A12" s="240" t="s">
        <v>153</v>
      </c>
      <c r="B12" s="240"/>
      <c r="C12" s="149" t="s">
        <v>30</v>
      </c>
      <c r="D12" s="300" t="s">
        <v>184</v>
      </c>
      <c r="E12" s="150">
        <f>IFERROR(SUMIF($C$9:$C$11,$C$12,E9:E11),"")</f>
        <v>0</v>
      </c>
      <c r="F12" s="151" t="str">
        <f>IFERROR(IFERROR(IF(D12&gt;0,ROUND((E12/D12)*100,2),0),""),"")</f>
        <v/>
      </c>
      <c r="G12" s="150">
        <f>IFERROR(SUMIF($C$9:$C$11,$C$12,G9:G11),"")</f>
        <v>0</v>
      </c>
      <c r="H12" s="150">
        <f>IFERROR(SUMIF($C$9:$C$11,$C$12,H9:H11),"")</f>
        <v>0</v>
      </c>
      <c r="I12" s="150">
        <f>IFERROR(SUMIF($C$9:$C$11,$C$12,I9:I11),"")</f>
        <v>0</v>
      </c>
      <c r="J12" s="150">
        <f>IFERROR(SUMIF($C$9:$C$11,$C$12,J9:J11),"")</f>
        <v>0</v>
      </c>
      <c r="K12" s="150">
        <f>IFERROR(SUMIF($C$9:$C$11,$C$12,K9:K11),"")</f>
        <v>0</v>
      </c>
      <c r="L12" s="150">
        <f>IFERROR(SUMIF($C$9:$C$11,$C$12,L9:L11),"")</f>
        <v>0</v>
      </c>
      <c r="M12" s="150">
        <f>IFERROR(SUMIF($C$9:$C$11,$C$12,M9:M11),"")</f>
        <v>0</v>
      </c>
      <c r="N12" s="150">
        <f>IFERROR(SUMIF($C$9:$C$11,$C$12,N9:N11),"")</f>
        <v>0</v>
      </c>
      <c r="O12" s="150">
        <f>IFERROR(SUMIF($C$9:$C$11,$C$12,O9:O11),"")</f>
        <v>0</v>
      </c>
      <c r="P12" s="150">
        <f>IFERROR(SUMIF($C$9:$C$11,$C$12,P9:P11),"")</f>
        <v>0</v>
      </c>
      <c r="Q12" s="150">
        <f>IFERROR(SUMIF($C$9:$C$11,$C$12,Q9:Q11),"")</f>
        <v>0</v>
      </c>
      <c r="R12" s="151" t="str">
        <f>IFERROR(IF(D12&gt;0,ROUND((Q12/D12)*12.5,2),0),"")</f>
        <v/>
      </c>
      <c r="S12" s="52"/>
      <c r="T12" s="238" t="str">
        <f>IFERROR(IF(R14&lt;&gt;'12 A'!P12,"NOTE: This PI is by considering all subjects of the Vidyalaya.  If there are more than 5 subjects appeared by any student, PI in this Proforma will not be tallying with PI in Proforma 12 A where only 5 best academic subjects per student were considered.",""),"")</f>
        <v/>
      </c>
      <c r="U12" s="238"/>
      <c r="V12" s="238"/>
      <c r="W12" s="238"/>
    </row>
    <row r="13" spans="1:23" s="54" customFormat="1" ht="15.45" customHeight="1" x14ac:dyDescent="0.25">
      <c r="A13" s="240"/>
      <c r="B13" s="240"/>
      <c r="C13" s="149" t="s">
        <v>31</v>
      </c>
      <c r="D13" s="300" t="s">
        <v>184</v>
      </c>
      <c r="E13" s="150">
        <f>IFERROR(SUMIF($C$9:$C$11,$C$13,E9:E11),"")</f>
        <v>0</v>
      </c>
      <c r="F13" s="151" t="str">
        <f>IFERROR(IF(D13&gt;0,ROUND((E13/D13)*100,2),0),"")</f>
        <v/>
      </c>
      <c r="G13" s="150">
        <f>IFERROR(SUMIF($C$9:$C$11,$C$13,G9:G11),"")</f>
        <v>0</v>
      </c>
      <c r="H13" s="150">
        <f>IFERROR(SUMIF($C$9:$C$11,$C$13,H9:H11),"")</f>
        <v>0</v>
      </c>
      <c r="I13" s="150">
        <f>IFERROR(SUMIF($C$9:$C$11,$C$13,I9:I11),"")</f>
        <v>0</v>
      </c>
      <c r="J13" s="150">
        <f>IFERROR(SUMIF($C$9:$C$11,$C$13,J9:J11),"")</f>
        <v>0</v>
      </c>
      <c r="K13" s="150">
        <f>IFERROR(SUMIF($C$9:$C$11,$C$13,K9:K11),"")</f>
        <v>0</v>
      </c>
      <c r="L13" s="150">
        <f>IFERROR(SUMIF($C$9:$C$11,$C$13,L9:L11),"")</f>
        <v>0</v>
      </c>
      <c r="M13" s="150">
        <f>IFERROR(SUMIF($C$9:$C$11,$C$13,M9:M11),"")</f>
        <v>0</v>
      </c>
      <c r="N13" s="150">
        <f>IFERROR(SUMIF($C$9:$C$11,$C$13,N9:N11),"")</f>
        <v>0</v>
      </c>
      <c r="O13" s="150">
        <f>IFERROR(SUMIF($C$9:$C$11,$C$13,O9:O11),"")</f>
        <v>0</v>
      </c>
      <c r="P13" s="150">
        <f>IFERROR(SUMIF($C$9:$C$11,$C$13,P9:P11),"")</f>
        <v>0</v>
      </c>
      <c r="Q13" s="150">
        <f>IFERROR(SUMIF($C$9:$C$11,$C$13,Q9:Q11),"")</f>
        <v>0</v>
      </c>
      <c r="R13" s="151" t="str">
        <f>IFERROR(IF(D13&gt;0,ROUND((Q13/D13)*12.5,2),0),"")</f>
        <v/>
      </c>
      <c r="S13" s="52"/>
      <c r="T13" s="238"/>
      <c r="U13" s="238"/>
      <c r="V13" s="238"/>
      <c r="W13" s="238"/>
    </row>
    <row r="14" spans="1:23" s="54" customFormat="1" ht="15.45" customHeight="1" x14ac:dyDescent="0.25">
      <c r="A14" s="240"/>
      <c r="B14" s="240"/>
      <c r="C14" s="149" t="s">
        <v>42</v>
      </c>
      <c r="D14" s="300" t="s">
        <v>184</v>
      </c>
      <c r="E14" s="150">
        <f>IFERROR(SUMIF($C$9:$C$11,$C$14,E9:E11),"")</f>
        <v>0</v>
      </c>
      <c r="F14" s="151" t="str">
        <f>IFERROR(IF(D14&gt;0,ROUND((E14/D14)*100,2),0),"")</f>
        <v/>
      </c>
      <c r="G14" s="150">
        <f>IFERROR(SUMIF($C$9:$C$11,$C$14,G9:G11),"")</f>
        <v>0</v>
      </c>
      <c r="H14" s="150">
        <f>IFERROR(SUMIF($C$9:$C$11,$C$14,H9:H11),"")</f>
        <v>0</v>
      </c>
      <c r="I14" s="150">
        <f>IFERROR(SUMIF($C$9:$C$11,$C$14,I9:I11),"")</f>
        <v>0</v>
      </c>
      <c r="J14" s="150">
        <f>IFERROR(SUMIF($C$9:$C$11,$C$14,J9:J11),"")</f>
        <v>0</v>
      </c>
      <c r="K14" s="150">
        <f>IFERROR(SUMIF($C$9:$C$11,$C$14,K9:K11),"")</f>
        <v>0</v>
      </c>
      <c r="L14" s="150">
        <f>IFERROR(SUMIF($C$9:$C$11,$C$14,L9:L11),"")</f>
        <v>0</v>
      </c>
      <c r="M14" s="150">
        <f>IFERROR(SUMIF($C$9:$C$11,$C$14,M9:M11),"")</f>
        <v>0</v>
      </c>
      <c r="N14" s="150">
        <f>IFERROR(SUMIF($C$9:$C$11,$C$14,N9:N11),"")</f>
        <v>0</v>
      </c>
      <c r="O14" s="150">
        <f>IFERROR(SUMIF($C$9:$C$11,$C$14,O9:O11),"")</f>
        <v>0</v>
      </c>
      <c r="P14" s="150">
        <f>IFERROR(SUMIF($C$9:$C$11,$C$14,P9:P11),"")</f>
        <v>0</v>
      </c>
      <c r="Q14" s="150">
        <f>IFERROR(SUMIF($C$9:$C$11,$C$14,Q9:Q11),"")</f>
        <v>0</v>
      </c>
      <c r="R14" s="152" t="str">
        <f>IFERROR(IF(D14&gt;0,ROUND((Q14/D14)*12.5,2),0),"")</f>
        <v/>
      </c>
      <c r="S14" s="52"/>
      <c r="T14" s="238"/>
      <c r="U14" s="238"/>
      <c r="V14" s="238"/>
      <c r="W14" s="238"/>
    </row>
    <row r="15" spans="1:23" s="13" customFormat="1" ht="10.199999999999999" x14ac:dyDescent="0.25">
      <c r="A15" s="231" t="s">
        <v>140</v>
      </c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41"/>
      <c r="S15" s="11"/>
      <c r="T15" s="238"/>
      <c r="U15" s="238"/>
      <c r="V15" s="238"/>
      <c r="W15" s="238"/>
    </row>
    <row r="16" spans="1:23" s="13" customFormat="1" ht="40.049999999999997" customHeight="1" x14ac:dyDescent="0.2">
      <c r="A16" s="275" t="s">
        <v>142</v>
      </c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11"/>
      <c r="T16" s="12"/>
      <c r="U16" s="11"/>
      <c r="V16" s="11"/>
      <c r="W16" s="11"/>
    </row>
    <row r="17" spans="1:23" s="13" customFormat="1" ht="40.049999999999997" customHeight="1" x14ac:dyDescent="0.25">
      <c r="A17" s="276" t="s">
        <v>143</v>
      </c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11"/>
      <c r="T17" s="12"/>
      <c r="U17" s="11"/>
      <c r="V17" s="11"/>
      <c r="W17" s="11"/>
    </row>
    <row r="998" spans="1:23" ht="24.9" customHeight="1" x14ac:dyDescent="0.25">
      <c r="A998" s="79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  <c r="R998" s="45"/>
      <c r="S998" s="45"/>
      <c r="T998" s="45"/>
      <c r="U998" s="45"/>
      <c r="V998" s="45"/>
      <c r="W998" s="45"/>
    </row>
    <row r="999" spans="1:23" ht="24.9" customHeight="1" x14ac:dyDescent="0.25">
      <c r="A999" s="80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  <c r="R999" s="45"/>
      <c r="S999" s="45"/>
      <c r="T999" s="45"/>
      <c r="U999" s="45"/>
      <c r="V999" s="45"/>
      <c r="W999" s="45"/>
    </row>
    <row r="1000" spans="1:23" ht="24.9" customHeight="1" x14ac:dyDescent="0.25">
      <c r="A1000" s="80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  <c r="R1000" s="45"/>
      <c r="S1000" s="45"/>
      <c r="T1000" s="45"/>
      <c r="U1000" s="45"/>
      <c r="V1000" s="45"/>
      <c r="W1000" s="45"/>
    </row>
    <row r="1001" spans="1:23" ht="24.9" customHeight="1" x14ac:dyDescent="0.25">
      <c r="A1001" s="80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  <c r="R1001" s="45"/>
      <c r="S1001" s="45"/>
      <c r="T1001" s="45"/>
      <c r="U1001" s="45"/>
      <c r="V1001" s="45"/>
      <c r="W1001" s="45"/>
    </row>
    <row r="1002" spans="1:23" ht="24.9" customHeight="1" x14ac:dyDescent="0.25">
      <c r="A1002" s="80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  <c r="R1002" s="45"/>
      <c r="S1002" s="45"/>
      <c r="T1002" s="45"/>
      <c r="U1002" s="45"/>
      <c r="V1002" s="45"/>
      <c r="W1002" s="45"/>
    </row>
    <row r="1003" spans="1:23" ht="24.9" customHeight="1" x14ac:dyDescent="0.25">
      <c r="A1003" s="80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  <c r="R1003" s="45"/>
      <c r="S1003" s="45"/>
      <c r="T1003" s="45"/>
      <c r="U1003" s="45"/>
      <c r="V1003" s="45"/>
      <c r="W1003" s="45"/>
    </row>
    <row r="1004" spans="1:23" ht="24.9" customHeight="1" x14ac:dyDescent="0.25">
      <c r="A1004" s="80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  <c r="R1004" s="45"/>
      <c r="S1004" s="45"/>
      <c r="T1004" s="45"/>
      <c r="U1004" s="45"/>
      <c r="V1004" s="45"/>
      <c r="W1004" s="45"/>
    </row>
    <row r="1005" spans="1:23" ht="24.9" customHeight="1" x14ac:dyDescent="0.25">
      <c r="A1005" s="80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  <c r="R1005" s="45"/>
      <c r="S1005" s="45"/>
      <c r="T1005" s="45"/>
      <c r="U1005" s="45"/>
      <c r="V1005" s="45"/>
      <c r="W1005" s="45"/>
    </row>
    <row r="1006" spans="1:23" ht="24.9" customHeight="1" x14ac:dyDescent="0.25">
      <c r="A1006" s="80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  <c r="R1006" s="45"/>
      <c r="S1006" s="45"/>
      <c r="T1006" s="45"/>
      <c r="U1006" s="45"/>
      <c r="V1006" s="45"/>
      <c r="W1006" s="45"/>
    </row>
    <row r="1007" spans="1:23" ht="24.9" customHeight="1" x14ac:dyDescent="0.25">
      <c r="A1007" s="80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  <c r="R1007" s="45"/>
      <c r="S1007" s="45"/>
      <c r="T1007" s="45"/>
      <c r="U1007" s="45"/>
      <c r="V1007" s="45"/>
      <c r="W1007" s="45"/>
    </row>
    <row r="1008" spans="1:23" ht="24.9" customHeight="1" x14ac:dyDescent="0.25">
      <c r="A1008" s="80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  <c r="R1008" s="45"/>
      <c r="S1008" s="45"/>
      <c r="T1008" s="45"/>
      <c r="U1008" s="45"/>
      <c r="V1008" s="45"/>
      <c r="W1008" s="45"/>
    </row>
    <row r="1009" spans="1:23" ht="24.9" customHeight="1" x14ac:dyDescent="0.25">
      <c r="A1009" s="80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  <c r="R1009" s="45"/>
      <c r="S1009" s="45"/>
      <c r="T1009" s="45"/>
      <c r="U1009" s="45"/>
      <c r="V1009" s="45"/>
      <c r="W1009" s="45"/>
    </row>
    <row r="1010" spans="1:23" ht="24.9" customHeight="1" x14ac:dyDescent="0.25">
      <c r="A1010" s="80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  <c r="R1010" s="45"/>
      <c r="S1010" s="45"/>
      <c r="T1010" s="45"/>
      <c r="U1010" s="45"/>
      <c r="V1010" s="45"/>
      <c r="W1010" s="45"/>
    </row>
    <row r="1011" spans="1:23" ht="24.9" customHeight="1" x14ac:dyDescent="0.25">
      <c r="A1011" s="80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  <c r="R1011" s="45"/>
      <c r="S1011" s="45"/>
      <c r="T1011" s="45"/>
      <c r="U1011" s="45"/>
      <c r="V1011" s="45"/>
      <c r="W1011" s="45"/>
    </row>
    <row r="1012" spans="1:23" ht="24.9" customHeight="1" x14ac:dyDescent="0.25">
      <c r="A1012" s="80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  <c r="R1012" s="45"/>
      <c r="S1012" s="45"/>
      <c r="T1012" s="45"/>
      <c r="U1012" s="45"/>
      <c r="V1012" s="45"/>
      <c r="W1012" s="45"/>
    </row>
    <row r="1013" spans="1:23" ht="24.9" customHeight="1" x14ac:dyDescent="0.25">
      <c r="A1013" s="80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  <c r="R1013" s="45"/>
      <c r="S1013" s="45"/>
      <c r="T1013" s="45"/>
      <c r="U1013" s="45"/>
      <c r="V1013" s="45"/>
      <c r="W1013" s="45"/>
    </row>
    <row r="1014" spans="1:23" ht="24.9" customHeight="1" x14ac:dyDescent="0.25">
      <c r="A1014" s="80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  <c r="R1014" s="45"/>
      <c r="S1014" s="45"/>
      <c r="T1014" s="45"/>
      <c r="U1014" s="45"/>
      <c r="V1014" s="45"/>
      <c r="W1014" s="45"/>
    </row>
    <row r="1015" spans="1:23" ht="24.9" customHeight="1" x14ac:dyDescent="0.25">
      <c r="A1015" s="80"/>
      <c r="B1015" s="45"/>
      <c r="C1015" s="45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5"/>
      <c r="O1015" s="45"/>
      <c r="P1015" s="45"/>
      <c r="Q1015" s="45"/>
      <c r="R1015" s="45"/>
      <c r="S1015" s="45"/>
      <c r="T1015" s="45"/>
      <c r="U1015" s="45"/>
      <c r="V1015" s="45"/>
      <c r="W1015" s="45"/>
    </row>
    <row r="1016" spans="1:23" ht="24.9" customHeight="1" x14ac:dyDescent="0.25">
      <c r="A1016" s="80"/>
      <c r="B1016" s="45"/>
      <c r="C1016" s="45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5"/>
      <c r="O1016" s="45"/>
      <c r="P1016" s="45"/>
      <c r="Q1016" s="45"/>
      <c r="R1016" s="45"/>
      <c r="S1016" s="45"/>
      <c r="T1016" s="45"/>
      <c r="U1016" s="45"/>
      <c r="V1016" s="45"/>
      <c r="W1016" s="45"/>
    </row>
    <row r="1017" spans="1:23" ht="24.9" customHeight="1" x14ac:dyDescent="0.25">
      <c r="A1017" s="80"/>
      <c r="B1017" s="45"/>
      <c r="C1017" s="45"/>
      <c r="D1017" s="45"/>
      <c r="E1017" s="45"/>
      <c r="F1017" s="45"/>
      <c r="G1017" s="45"/>
      <c r="H1017" s="45"/>
      <c r="I1017" s="45"/>
      <c r="J1017" s="45"/>
      <c r="K1017" s="45"/>
      <c r="L1017" s="45"/>
      <c r="M1017" s="45"/>
      <c r="N1017" s="45"/>
      <c r="O1017" s="45"/>
      <c r="P1017" s="45"/>
      <c r="Q1017" s="45"/>
      <c r="R1017" s="45"/>
      <c r="S1017" s="45"/>
      <c r="T1017" s="45"/>
      <c r="U1017" s="45"/>
      <c r="V1017" s="45"/>
      <c r="W1017" s="45"/>
    </row>
  </sheetData>
  <sheetProtection algorithmName="SHA-512" hashValue="EcQMavE8xbBFD/qNW9KmxDBT6KS9J90c2MCqp1PHUovMjxQS4aOa3+phR+DQOu+hCbSVLgjsIvDnTmZG1aF7qQ==" saltValue="gspoVBRKXuKJ8IHplyXYXQ==" spinCount="100000" sheet="1" objects="1" scenarios="1"/>
  <mergeCells count="14">
    <mergeCell ref="A16:R16"/>
    <mergeCell ref="A17:R17"/>
    <mergeCell ref="A12:B14"/>
    <mergeCell ref="T12:W15"/>
    <mergeCell ref="A15:R15"/>
    <mergeCell ref="A7:R7"/>
    <mergeCell ref="A9:A11"/>
    <mergeCell ref="B9:B11"/>
    <mergeCell ref="A1:R1"/>
    <mergeCell ref="A2:R2"/>
    <mergeCell ref="A3:R3"/>
    <mergeCell ref="A4:R4"/>
    <mergeCell ref="A5:R5"/>
    <mergeCell ref="A6:R6"/>
  </mergeCells>
  <hyperlinks>
    <hyperlink ref="T2" location="Index!A1" tooltip="Click here to go back to Table of Contents" display="Index page" xr:uid="{E3D4DB7F-3723-49FA-ACE8-642833CD72EB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landscape" r:id="rId1"/>
  <headerFooter>
    <oddHeader>&amp;RPROFORMA - 12 C</oddHeader>
    <oddFooter>Page &amp;P of &amp;N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403BF-6D52-4743-806E-AAB090FA7D8E}">
  <sheetPr>
    <pageSetUpPr fitToPage="1"/>
  </sheetPr>
  <dimension ref="A1:U1026"/>
  <sheetViews>
    <sheetView showGridLines="0" zoomScaleNormal="100" workbookViewId="0">
      <pane xSplit="10" ySplit="9" topLeftCell="K10" activePane="bottomRight" state="frozen"/>
      <selection activeCell="A8" sqref="A8:A9"/>
      <selection pane="topRight" activeCell="A8" sqref="A8:A9"/>
      <selection pane="bottomLeft" activeCell="A8" sqref="A8:A9"/>
      <selection pane="bottomRight" activeCell="L1" sqref="L1"/>
    </sheetView>
  </sheetViews>
  <sheetFormatPr defaultColWidth="9.109375" defaultRowHeight="13.2" x14ac:dyDescent="0.25"/>
  <cols>
    <col min="1" max="1" width="3.77734375" style="25" customWidth="1"/>
    <col min="2" max="2" width="30.77734375" style="26" customWidth="1"/>
    <col min="3" max="10" width="8.77734375" style="27" customWidth="1"/>
    <col min="11" max="11" width="5.77734375" style="27" customWidth="1"/>
    <col min="12" max="12" width="18.21875" style="27" bestFit="1" customWidth="1"/>
    <col min="13" max="15" width="10.6640625" style="27" customWidth="1"/>
    <col min="16" max="16" width="10.6640625" style="26" customWidth="1"/>
    <col min="17" max="19" width="10.6640625" style="27" customWidth="1"/>
    <col min="20" max="21" width="10.6640625" style="18" customWidth="1"/>
    <col min="22" max="24" width="25.6640625" style="18" customWidth="1"/>
    <col min="25" max="16384" width="9.109375" style="18"/>
  </cols>
  <sheetData>
    <row r="1" spans="1:21" s="58" customFormat="1" ht="16.2" x14ac:dyDescent="0.25">
      <c r="A1" s="244" t="s">
        <v>137</v>
      </c>
      <c r="B1" s="244"/>
      <c r="C1" s="244"/>
      <c r="D1" s="244"/>
      <c r="E1" s="244"/>
      <c r="F1" s="244"/>
      <c r="G1" s="244"/>
      <c r="H1" s="244"/>
      <c r="I1" s="244"/>
      <c r="J1" s="244"/>
      <c r="K1" s="83"/>
      <c r="L1" s="168" t="s">
        <v>119</v>
      </c>
      <c r="M1" s="84"/>
      <c r="N1" s="84"/>
      <c r="O1" s="85"/>
      <c r="P1" s="85"/>
      <c r="Q1" s="85"/>
      <c r="R1" s="85"/>
      <c r="S1" s="85"/>
      <c r="T1" s="85"/>
      <c r="U1" s="85"/>
    </row>
    <row r="2" spans="1:21" s="58" customFormat="1" ht="17.399999999999999" x14ac:dyDescent="0.25">
      <c r="A2" s="245" t="s">
        <v>145</v>
      </c>
      <c r="B2" s="245"/>
      <c r="C2" s="245"/>
      <c r="D2" s="245"/>
      <c r="E2" s="245"/>
      <c r="F2" s="245"/>
      <c r="G2" s="245"/>
      <c r="H2" s="245"/>
      <c r="I2" s="245"/>
      <c r="J2" s="245"/>
      <c r="K2" s="86"/>
      <c r="L2" s="153" t="s">
        <v>57</v>
      </c>
      <c r="M2" s="84"/>
      <c r="N2" s="84"/>
      <c r="O2" s="85"/>
      <c r="P2" s="85"/>
      <c r="Q2" s="85"/>
      <c r="R2" s="85"/>
      <c r="S2" s="85"/>
      <c r="T2" s="85"/>
      <c r="U2" s="85"/>
    </row>
    <row r="3" spans="1:21" s="58" customFormat="1" ht="13.8" x14ac:dyDescent="0.2">
      <c r="A3" s="246" t="s">
        <v>146</v>
      </c>
      <c r="B3" s="247"/>
      <c r="C3" s="247"/>
      <c r="D3" s="247"/>
      <c r="E3" s="247"/>
      <c r="F3" s="247"/>
      <c r="G3" s="247"/>
      <c r="H3" s="247"/>
      <c r="I3" s="247"/>
      <c r="J3" s="247"/>
      <c r="K3" s="87"/>
      <c r="L3" s="88"/>
      <c r="M3" s="88"/>
      <c r="N3" s="88"/>
      <c r="O3" s="89"/>
      <c r="P3" s="89"/>
      <c r="Q3" s="89"/>
      <c r="R3" s="89"/>
      <c r="S3" s="89"/>
      <c r="T3" s="89"/>
      <c r="U3" s="89"/>
    </row>
    <row r="4" spans="1:21" s="58" customFormat="1" ht="13.8" x14ac:dyDescent="0.25">
      <c r="A4" s="248"/>
      <c r="B4" s="249"/>
      <c r="C4" s="249"/>
      <c r="D4" s="249"/>
      <c r="E4" s="249"/>
      <c r="F4" s="249"/>
      <c r="G4" s="249"/>
      <c r="H4" s="249"/>
      <c r="I4" s="249"/>
      <c r="J4" s="249"/>
      <c r="K4" s="85"/>
      <c r="L4" s="84"/>
      <c r="M4" s="85"/>
      <c r="N4" s="85"/>
      <c r="O4" s="85"/>
      <c r="P4" s="85"/>
      <c r="Q4" s="85"/>
      <c r="R4" s="85"/>
      <c r="S4" s="85"/>
      <c r="T4" s="85"/>
      <c r="U4" s="85"/>
    </row>
    <row r="5" spans="1:21" s="58" customFormat="1" ht="13.8" x14ac:dyDescent="0.25">
      <c r="A5" s="250" t="s">
        <v>147</v>
      </c>
      <c r="B5" s="249"/>
      <c r="C5" s="249"/>
      <c r="D5" s="249"/>
      <c r="E5" s="249"/>
      <c r="F5" s="249"/>
      <c r="G5" s="249"/>
      <c r="H5" s="249"/>
      <c r="I5" s="249"/>
      <c r="J5" s="249"/>
      <c r="K5" s="90"/>
      <c r="L5" s="84"/>
      <c r="M5" s="84"/>
      <c r="N5" s="84"/>
      <c r="O5" s="85"/>
      <c r="P5" s="85"/>
      <c r="Q5" s="85"/>
      <c r="R5" s="85"/>
      <c r="S5" s="85"/>
      <c r="T5" s="85"/>
      <c r="U5" s="85"/>
    </row>
    <row r="6" spans="1:21" s="58" customFormat="1" ht="13.8" x14ac:dyDescent="0.25">
      <c r="A6" s="242" t="s">
        <v>185</v>
      </c>
      <c r="B6" s="243"/>
      <c r="C6" s="243"/>
      <c r="D6" s="243"/>
      <c r="E6" s="243"/>
      <c r="F6" s="243"/>
      <c r="G6" s="243"/>
      <c r="H6" s="243"/>
      <c r="I6" s="243"/>
      <c r="J6" s="243"/>
      <c r="K6" s="91"/>
      <c r="L6" s="92"/>
      <c r="M6" s="92"/>
      <c r="N6" s="92"/>
      <c r="O6" s="85"/>
      <c r="P6" s="85"/>
      <c r="Q6" s="85"/>
      <c r="R6" s="85"/>
      <c r="S6" s="85"/>
      <c r="T6" s="85"/>
      <c r="U6" s="85"/>
    </row>
    <row r="7" spans="1:21" s="58" customFormat="1" ht="13.8" x14ac:dyDescent="0.25">
      <c r="A7" s="250"/>
      <c r="B7" s="249"/>
      <c r="C7" s="249"/>
      <c r="D7" s="249"/>
      <c r="E7" s="249"/>
      <c r="F7" s="249"/>
      <c r="G7" s="249"/>
      <c r="H7" s="249"/>
      <c r="I7" s="249"/>
      <c r="J7" s="249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</row>
    <row r="8" spans="1:21" s="20" customFormat="1" ht="15" customHeight="1" x14ac:dyDescent="0.25">
      <c r="A8" s="253" t="s">
        <v>54</v>
      </c>
      <c r="B8" s="253" t="s">
        <v>0</v>
      </c>
      <c r="C8" s="254" t="s">
        <v>49</v>
      </c>
      <c r="D8" s="254"/>
      <c r="E8" s="254"/>
      <c r="F8" s="254" t="s">
        <v>20</v>
      </c>
      <c r="G8" s="254"/>
      <c r="H8" s="254"/>
      <c r="I8" s="254"/>
      <c r="J8" s="254"/>
      <c r="K8" s="93"/>
      <c r="L8" s="93"/>
      <c r="M8" s="16"/>
      <c r="N8" s="16"/>
      <c r="O8" s="16"/>
      <c r="P8" s="16"/>
      <c r="Q8" s="16"/>
      <c r="R8" s="16"/>
      <c r="S8" s="16"/>
      <c r="T8" s="16"/>
      <c r="U8" s="16"/>
    </row>
    <row r="9" spans="1:21" s="20" customFormat="1" ht="15" customHeight="1" x14ac:dyDescent="0.25">
      <c r="A9" s="254"/>
      <c r="B9" s="253"/>
      <c r="C9" s="147" t="s">
        <v>50</v>
      </c>
      <c r="D9" s="147" t="s">
        <v>51</v>
      </c>
      <c r="E9" s="147" t="s">
        <v>52</v>
      </c>
      <c r="F9" s="147" t="s">
        <v>50</v>
      </c>
      <c r="G9" s="147" t="s">
        <v>25</v>
      </c>
      <c r="H9" s="147" t="s">
        <v>51</v>
      </c>
      <c r="I9" s="147" t="s">
        <v>25</v>
      </c>
      <c r="J9" s="147" t="s">
        <v>52</v>
      </c>
      <c r="K9" s="93"/>
      <c r="L9" s="93"/>
      <c r="M9" s="16"/>
      <c r="N9" s="16"/>
      <c r="O9" s="16"/>
      <c r="P9" s="16"/>
      <c r="Q9" s="16"/>
      <c r="R9" s="16"/>
      <c r="S9" s="16"/>
      <c r="T9" s="16"/>
      <c r="U9" s="16"/>
    </row>
    <row r="10" spans="1:21" s="20" customFormat="1" ht="49.95" customHeight="1" x14ac:dyDescent="0.25">
      <c r="A10" s="72">
        <v>1</v>
      </c>
      <c r="B10" s="301" t="s">
        <v>166</v>
      </c>
      <c r="C10" s="72"/>
      <c r="D10" s="72"/>
      <c r="E10" s="72">
        <v>0</v>
      </c>
      <c r="F10" s="72"/>
      <c r="G10" s="179"/>
      <c r="H10" s="72"/>
      <c r="I10" s="179"/>
      <c r="J10" s="72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x14ac:dyDescent="0.25">
      <c r="A11" s="251" t="s">
        <v>140</v>
      </c>
      <c r="B11" s="251"/>
      <c r="C11" s="251"/>
      <c r="D11" s="251"/>
      <c r="E11" s="251"/>
      <c r="F11" s="251"/>
      <c r="G11" s="251"/>
      <c r="H11" s="251"/>
      <c r="I11" s="251"/>
      <c r="J11" s="251"/>
      <c r="K11" s="94"/>
      <c r="L11" s="17"/>
      <c r="M11" s="17"/>
      <c r="N11" s="17"/>
      <c r="O11" s="17"/>
      <c r="P11" s="17"/>
      <c r="Q11" s="17"/>
      <c r="R11" s="17"/>
      <c r="S11" s="17"/>
      <c r="T11" s="17"/>
      <c r="U11" s="16"/>
    </row>
    <row r="12" spans="1:21" s="20" customFormat="1" ht="40.049999999999997" customHeight="1" x14ac:dyDescent="0.25">
      <c r="A12" s="293" t="s">
        <v>142</v>
      </c>
      <c r="B12" s="270"/>
      <c r="C12" s="270"/>
      <c r="D12" s="270"/>
      <c r="E12" s="270"/>
      <c r="F12" s="270"/>
      <c r="G12" s="270"/>
      <c r="H12" s="270"/>
      <c r="I12" s="270"/>
      <c r="J12" s="270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20" customFormat="1" ht="40.049999999999997" customHeight="1" x14ac:dyDescent="0.25">
      <c r="A13" s="278" t="s">
        <v>143</v>
      </c>
      <c r="B13" s="252"/>
      <c r="C13" s="252"/>
      <c r="D13" s="252"/>
      <c r="E13" s="252"/>
      <c r="F13" s="252"/>
      <c r="G13" s="252"/>
      <c r="H13" s="252"/>
      <c r="I13" s="252"/>
      <c r="J13" s="252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95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6"/>
    </row>
    <row r="15" spans="1:21" x14ac:dyDescent="0.25">
      <c r="A15" s="17"/>
      <c r="B15" s="17"/>
      <c r="C15" s="16"/>
      <c r="D15" s="16"/>
      <c r="E15" s="16"/>
      <c r="F15" s="16"/>
      <c r="G15" s="16"/>
      <c r="H15" s="16"/>
      <c r="I15" s="16"/>
      <c r="J15" s="17"/>
      <c r="K15" s="17"/>
      <c r="L15" s="17"/>
      <c r="M15" s="16"/>
      <c r="N15" s="17"/>
      <c r="O15" s="17"/>
      <c r="P15" s="17"/>
      <c r="Q15" s="17"/>
      <c r="R15" s="17"/>
      <c r="S15" s="17"/>
      <c r="T15" s="17"/>
      <c r="U15" s="16"/>
    </row>
    <row r="16" spans="1:2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x14ac:dyDescent="0.25">
      <c r="A17" s="17"/>
      <c r="B17" s="17"/>
      <c r="C17" s="95"/>
      <c r="D17" s="95"/>
      <c r="E17" s="95"/>
      <c r="F17" s="95"/>
      <c r="G17" s="95"/>
      <c r="H17" s="95"/>
      <c r="I17" s="95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x14ac:dyDescent="0.25">
      <c r="A18" s="17"/>
      <c r="B18" s="17"/>
      <c r="C18" s="95"/>
      <c r="D18" s="95"/>
      <c r="E18" s="95"/>
      <c r="F18" s="95"/>
      <c r="G18" s="95"/>
      <c r="H18" s="95"/>
      <c r="I18" s="95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x14ac:dyDescent="0.25">
      <c r="A19" s="17"/>
      <c r="B19" s="17"/>
      <c r="C19" s="95"/>
      <c r="D19" s="95"/>
      <c r="E19" s="95"/>
      <c r="F19" s="95"/>
      <c r="G19" s="95"/>
      <c r="H19" s="95"/>
      <c r="I19" s="95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x14ac:dyDescent="0.2">
      <c r="A20" s="17"/>
      <c r="B20" s="21"/>
      <c r="C20" s="95"/>
      <c r="D20" s="95"/>
      <c r="E20" s="95"/>
      <c r="F20" s="95"/>
      <c r="G20" s="95"/>
      <c r="H20" s="95"/>
      <c r="I20" s="95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x14ac:dyDescent="0.25">
      <c r="A21" s="17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22"/>
      <c r="N21" s="22"/>
      <c r="O21" s="22"/>
      <c r="P21" s="23"/>
      <c r="Q21" s="22"/>
      <c r="R21" s="22"/>
      <c r="S21" s="22"/>
      <c r="T21" s="24"/>
      <c r="U21" s="24"/>
    </row>
    <row r="22" spans="1:21" x14ac:dyDescent="0.25">
      <c r="A22" s="17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  <c r="Q22" s="22"/>
      <c r="R22" s="22"/>
      <c r="S22" s="22"/>
      <c r="T22" s="24"/>
      <c r="U22" s="24"/>
    </row>
    <row r="23" spans="1:21" x14ac:dyDescent="0.25">
      <c r="A23" s="17"/>
      <c r="B23" s="23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  <c r="Q23" s="22"/>
      <c r="R23" s="22"/>
      <c r="S23" s="22"/>
      <c r="T23" s="24"/>
      <c r="U23" s="24"/>
    </row>
    <row r="24" spans="1:21" x14ac:dyDescent="0.25">
      <c r="A24" s="17"/>
      <c r="B24" s="23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  <c r="Q24" s="22"/>
      <c r="R24" s="22"/>
      <c r="S24" s="22"/>
      <c r="T24" s="24"/>
      <c r="U24" s="24"/>
    </row>
    <row r="25" spans="1:21" x14ac:dyDescent="0.25">
      <c r="A25" s="17"/>
      <c r="B25" s="23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22"/>
      <c r="R25" s="22"/>
      <c r="S25" s="22"/>
      <c r="T25" s="24"/>
      <c r="U25" s="24"/>
    </row>
    <row r="1007" spans="1:19" ht="19.8" x14ac:dyDescent="0.25">
      <c r="A1007" s="96"/>
      <c r="B1007" s="97"/>
      <c r="C1007" s="97"/>
      <c r="D1007" s="97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</row>
    <row r="1008" spans="1:19" ht="19.8" x14ac:dyDescent="0.25">
      <c r="A1008" s="98"/>
      <c r="B1008" s="97"/>
      <c r="C1008" s="97"/>
      <c r="D1008" s="97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</row>
    <row r="1009" spans="1:19" ht="19.8" x14ac:dyDescent="0.25">
      <c r="A1009" s="98"/>
      <c r="B1009" s="97"/>
      <c r="C1009" s="97"/>
      <c r="D1009" s="97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</row>
    <row r="1010" spans="1:19" ht="19.8" x14ac:dyDescent="0.25">
      <c r="A1010" s="98"/>
      <c r="B1010" s="97"/>
      <c r="C1010" s="97"/>
      <c r="D1010" s="97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</row>
    <row r="1011" spans="1:19" ht="19.8" x14ac:dyDescent="0.25">
      <c r="A1011" s="98"/>
      <c r="B1011" s="97"/>
      <c r="C1011" s="97"/>
      <c r="D1011" s="97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</row>
    <row r="1012" spans="1:19" ht="19.8" x14ac:dyDescent="0.25">
      <c r="A1012" s="98"/>
      <c r="B1012" s="97"/>
      <c r="C1012" s="97"/>
      <c r="D1012" s="97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</row>
    <row r="1013" spans="1:19" ht="19.8" x14ac:dyDescent="0.25">
      <c r="A1013" s="98"/>
      <c r="B1013" s="97"/>
      <c r="C1013" s="97"/>
      <c r="D1013" s="97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</row>
    <row r="1014" spans="1:19" ht="19.8" x14ac:dyDescent="0.25">
      <c r="A1014" s="98"/>
      <c r="B1014" s="97"/>
      <c r="C1014" s="97"/>
      <c r="D1014" s="97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</row>
    <row r="1015" spans="1:19" ht="19.8" x14ac:dyDescent="0.25">
      <c r="A1015" s="98"/>
      <c r="B1015" s="97"/>
      <c r="C1015" s="97"/>
      <c r="D1015" s="97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</row>
    <row r="1016" spans="1:19" ht="19.8" x14ac:dyDescent="0.25">
      <c r="A1016" s="98"/>
      <c r="B1016" s="97"/>
      <c r="C1016" s="97"/>
      <c r="D1016" s="97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</row>
    <row r="1017" spans="1:19" ht="19.8" x14ac:dyDescent="0.25">
      <c r="A1017" s="98"/>
      <c r="B1017" s="97"/>
      <c r="C1017" s="97"/>
      <c r="D1017" s="97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</row>
    <row r="1018" spans="1:19" ht="19.8" x14ac:dyDescent="0.25">
      <c r="A1018" s="98"/>
      <c r="B1018" s="97"/>
      <c r="C1018" s="97"/>
      <c r="D1018" s="97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</row>
    <row r="1019" spans="1:19" ht="19.8" x14ac:dyDescent="0.25">
      <c r="A1019" s="98"/>
      <c r="B1019" s="97"/>
      <c r="C1019" s="97"/>
      <c r="D1019" s="97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</row>
    <row r="1020" spans="1:19" ht="19.8" x14ac:dyDescent="0.25">
      <c r="A1020" s="98"/>
      <c r="B1020" s="97"/>
      <c r="C1020" s="97"/>
      <c r="D1020" s="97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</row>
    <row r="1021" spans="1:19" ht="19.8" x14ac:dyDescent="0.25">
      <c r="A1021" s="98"/>
      <c r="B1021" s="97"/>
      <c r="C1021" s="97"/>
      <c r="D1021" s="97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</row>
    <row r="1022" spans="1:19" ht="19.8" x14ac:dyDescent="0.25">
      <c r="A1022" s="98"/>
      <c r="B1022" s="97"/>
      <c r="C1022" s="97"/>
      <c r="D1022" s="97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</row>
    <row r="1023" spans="1:19" ht="19.8" x14ac:dyDescent="0.25">
      <c r="A1023" s="98"/>
      <c r="B1023" s="97"/>
      <c r="C1023" s="97"/>
      <c r="D1023" s="97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</row>
    <row r="1024" spans="1:19" ht="19.8" x14ac:dyDescent="0.25">
      <c r="A1024" s="98"/>
      <c r="B1024" s="97"/>
      <c r="C1024" s="97"/>
      <c r="D1024" s="97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</row>
    <row r="1025" spans="1:19" ht="19.8" x14ac:dyDescent="0.25">
      <c r="A1025" s="98"/>
      <c r="B1025" s="97"/>
      <c r="C1025" s="97"/>
      <c r="D1025" s="97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</row>
    <row r="1026" spans="1:19" ht="19.8" x14ac:dyDescent="0.25">
      <c r="A1026" s="98"/>
      <c r="B1026" s="97"/>
      <c r="C1026" s="97"/>
      <c r="D1026" s="97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</row>
  </sheetData>
  <sheetProtection algorithmName="SHA-512" hashValue="7kco9W2/3Jx6dBRv6eSiej79WXL6vZKRVhN90hvHPi5ahILXDAIGmZRFp2y40ksa/aGwdjgSKszxPv9QJY44qw==" saltValue="N1/ka6lw4Epy8Pr75qRy+g==" spinCount="100000" sheet="1" objects="1" scenarios="1"/>
  <mergeCells count="14">
    <mergeCell ref="A6:J6"/>
    <mergeCell ref="A1:J1"/>
    <mergeCell ref="A2:J2"/>
    <mergeCell ref="A3:J3"/>
    <mergeCell ref="A4:J4"/>
    <mergeCell ref="A5:J5"/>
    <mergeCell ref="A11:J11"/>
    <mergeCell ref="A12:J12"/>
    <mergeCell ref="A13:J13"/>
    <mergeCell ref="A7:J7"/>
    <mergeCell ref="A8:A9"/>
    <mergeCell ref="B8:B9"/>
    <mergeCell ref="C8:E8"/>
    <mergeCell ref="F8:J8"/>
  </mergeCells>
  <hyperlinks>
    <hyperlink ref="L2" location="Index!A1" tooltip="Click here to go back to Table of Contents" display="Index page" xr:uid="{CA0B693B-4018-440E-8208-AD251B0EFCB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D</oddHeader>
    <oddFooter>Page &amp;P of &amp;N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79DCD-91D0-4621-99F4-FCEC183B1C67}">
  <sheetPr>
    <pageSetUpPr fitToPage="1"/>
  </sheetPr>
  <dimension ref="A1:U1026"/>
  <sheetViews>
    <sheetView showGridLines="0" zoomScaleNormal="100" workbookViewId="0">
      <pane xSplit="10" ySplit="9" topLeftCell="K10" activePane="bottomRight" state="frozen"/>
      <selection activeCell="A8" sqref="A8:A9"/>
      <selection pane="topRight" activeCell="A8" sqref="A8:A9"/>
      <selection pane="bottomLeft" activeCell="A8" sqref="A8:A9"/>
      <selection pane="bottomRight" activeCell="L1" sqref="L1"/>
    </sheetView>
  </sheetViews>
  <sheetFormatPr defaultColWidth="9.109375" defaultRowHeight="13.2" x14ac:dyDescent="0.25"/>
  <cols>
    <col min="1" max="1" width="3.77734375" style="25" customWidth="1"/>
    <col min="2" max="2" width="30.77734375" style="26" customWidth="1"/>
    <col min="3" max="10" width="8.77734375" style="27" customWidth="1"/>
    <col min="11" max="11" width="5.77734375" style="27" customWidth="1"/>
    <col min="12" max="12" width="19.33203125" style="27" bestFit="1" customWidth="1"/>
    <col min="13" max="15" width="10.6640625" style="27" customWidth="1"/>
    <col min="16" max="16" width="10.6640625" style="26" customWidth="1"/>
    <col min="17" max="19" width="10.6640625" style="27" customWidth="1"/>
    <col min="20" max="21" width="10.6640625" style="18" customWidth="1"/>
    <col min="22" max="24" width="25.6640625" style="18" customWidth="1"/>
    <col min="25" max="16384" width="9.109375" style="18"/>
  </cols>
  <sheetData>
    <row r="1" spans="1:21" s="58" customFormat="1" ht="16.2" x14ac:dyDescent="0.25">
      <c r="A1" s="244" t="s">
        <v>137</v>
      </c>
      <c r="B1" s="244"/>
      <c r="C1" s="244"/>
      <c r="D1" s="244"/>
      <c r="E1" s="244"/>
      <c r="F1" s="244"/>
      <c r="G1" s="244"/>
      <c r="H1" s="244"/>
      <c r="I1" s="244"/>
      <c r="J1" s="244"/>
      <c r="K1" s="83"/>
      <c r="L1" s="168" t="s">
        <v>120</v>
      </c>
      <c r="M1" s="84"/>
      <c r="N1" s="84"/>
      <c r="O1" s="85"/>
      <c r="P1" s="85"/>
      <c r="Q1" s="85"/>
      <c r="R1" s="85"/>
      <c r="S1" s="85"/>
      <c r="T1" s="85"/>
      <c r="U1" s="85"/>
    </row>
    <row r="2" spans="1:21" s="58" customFormat="1" ht="17.399999999999999" x14ac:dyDescent="0.25">
      <c r="A2" s="245" t="s">
        <v>145</v>
      </c>
      <c r="B2" s="245"/>
      <c r="C2" s="245"/>
      <c r="D2" s="245"/>
      <c r="E2" s="245"/>
      <c r="F2" s="245"/>
      <c r="G2" s="245"/>
      <c r="H2" s="245"/>
      <c r="I2" s="245"/>
      <c r="J2" s="245"/>
      <c r="K2" s="86"/>
      <c r="L2" s="153" t="s">
        <v>57</v>
      </c>
      <c r="M2" s="84"/>
      <c r="N2" s="84"/>
      <c r="O2" s="85"/>
      <c r="P2" s="85"/>
      <c r="Q2" s="85"/>
      <c r="R2" s="85"/>
      <c r="S2" s="85"/>
      <c r="T2" s="85"/>
      <c r="U2" s="85"/>
    </row>
    <row r="3" spans="1:21" s="58" customFormat="1" ht="13.8" x14ac:dyDescent="0.2">
      <c r="A3" s="246" t="s">
        <v>146</v>
      </c>
      <c r="B3" s="247"/>
      <c r="C3" s="247"/>
      <c r="D3" s="247"/>
      <c r="E3" s="247"/>
      <c r="F3" s="247"/>
      <c r="G3" s="247"/>
      <c r="H3" s="247"/>
      <c r="I3" s="247"/>
      <c r="J3" s="247"/>
      <c r="K3" s="87"/>
      <c r="L3" s="88"/>
      <c r="M3" s="88"/>
      <c r="N3" s="88"/>
      <c r="O3" s="89"/>
      <c r="P3" s="89"/>
      <c r="Q3" s="89"/>
      <c r="R3" s="89"/>
      <c r="S3" s="89"/>
      <c r="T3" s="89"/>
      <c r="U3" s="89"/>
    </row>
    <row r="4" spans="1:21" s="58" customFormat="1" ht="13.8" x14ac:dyDescent="0.25">
      <c r="A4" s="248"/>
      <c r="B4" s="249"/>
      <c r="C4" s="249"/>
      <c r="D4" s="249"/>
      <c r="E4" s="249"/>
      <c r="F4" s="249"/>
      <c r="G4" s="249"/>
      <c r="H4" s="249"/>
      <c r="I4" s="249"/>
      <c r="J4" s="249"/>
      <c r="K4" s="85"/>
      <c r="L4" s="84"/>
      <c r="M4" s="85"/>
      <c r="N4" s="85"/>
      <c r="O4" s="85"/>
      <c r="P4" s="85"/>
      <c r="Q4" s="85"/>
      <c r="R4" s="85"/>
      <c r="S4" s="85"/>
      <c r="T4" s="85"/>
      <c r="U4" s="85"/>
    </row>
    <row r="5" spans="1:21" s="58" customFormat="1" ht="13.8" x14ac:dyDescent="0.25">
      <c r="A5" s="250" t="s">
        <v>147</v>
      </c>
      <c r="B5" s="249"/>
      <c r="C5" s="249"/>
      <c r="D5" s="249"/>
      <c r="E5" s="249"/>
      <c r="F5" s="249"/>
      <c r="G5" s="249"/>
      <c r="H5" s="249"/>
      <c r="I5" s="249"/>
      <c r="J5" s="249"/>
      <c r="K5" s="90"/>
      <c r="L5" s="84"/>
      <c r="M5" s="84"/>
      <c r="N5" s="84"/>
      <c r="O5" s="85"/>
      <c r="P5" s="85"/>
      <c r="Q5" s="85"/>
      <c r="R5" s="85"/>
      <c r="S5" s="85"/>
      <c r="T5" s="85"/>
      <c r="U5" s="85"/>
    </row>
    <row r="6" spans="1:21" s="58" customFormat="1" ht="13.8" x14ac:dyDescent="0.25">
      <c r="A6" s="242" t="s">
        <v>186</v>
      </c>
      <c r="B6" s="243"/>
      <c r="C6" s="243"/>
      <c r="D6" s="243"/>
      <c r="E6" s="243"/>
      <c r="F6" s="243"/>
      <c r="G6" s="243"/>
      <c r="H6" s="243"/>
      <c r="I6" s="243"/>
      <c r="J6" s="243"/>
      <c r="K6" s="91"/>
      <c r="L6" s="92"/>
      <c r="M6" s="92"/>
      <c r="N6" s="92"/>
      <c r="O6" s="85"/>
      <c r="P6" s="85"/>
      <c r="Q6" s="85"/>
      <c r="R6" s="85"/>
      <c r="S6" s="85"/>
      <c r="T6" s="85"/>
      <c r="U6" s="85"/>
    </row>
    <row r="7" spans="1:21" s="58" customFormat="1" ht="13.8" x14ac:dyDescent="0.25">
      <c r="A7" s="250"/>
      <c r="B7" s="249"/>
      <c r="C7" s="249"/>
      <c r="D7" s="249"/>
      <c r="E7" s="249"/>
      <c r="F7" s="249"/>
      <c r="G7" s="249"/>
      <c r="H7" s="249"/>
      <c r="I7" s="249"/>
      <c r="J7" s="249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</row>
    <row r="8" spans="1:21" s="20" customFormat="1" ht="15" customHeight="1" x14ac:dyDescent="0.25">
      <c r="A8" s="253" t="s">
        <v>54</v>
      </c>
      <c r="B8" s="253" t="s">
        <v>0</v>
      </c>
      <c r="C8" s="254" t="s">
        <v>49</v>
      </c>
      <c r="D8" s="254"/>
      <c r="E8" s="254"/>
      <c r="F8" s="254" t="s">
        <v>20</v>
      </c>
      <c r="G8" s="254"/>
      <c r="H8" s="254"/>
      <c r="I8" s="254"/>
      <c r="J8" s="254"/>
      <c r="K8" s="93"/>
      <c r="L8" s="93"/>
      <c r="M8" s="16"/>
      <c r="N8" s="16"/>
      <c r="O8" s="16"/>
      <c r="P8" s="16"/>
      <c r="Q8" s="16"/>
      <c r="R8" s="16"/>
      <c r="S8" s="16"/>
      <c r="T8" s="16"/>
      <c r="U8" s="16"/>
    </row>
    <row r="9" spans="1:21" s="20" customFormat="1" ht="15" customHeight="1" x14ac:dyDescent="0.25">
      <c r="A9" s="254"/>
      <c r="B9" s="253"/>
      <c r="C9" s="147" t="s">
        <v>50</v>
      </c>
      <c r="D9" s="147" t="s">
        <v>51</v>
      </c>
      <c r="E9" s="147" t="s">
        <v>52</v>
      </c>
      <c r="F9" s="147" t="s">
        <v>50</v>
      </c>
      <c r="G9" s="147" t="s">
        <v>25</v>
      </c>
      <c r="H9" s="147" t="s">
        <v>51</v>
      </c>
      <c r="I9" s="147" t="s">
        <v>25</v>
      </c>
      <c r="J9" s="147" t="s">
        <v>52</v>
      </c>
      <c r="K9" s="93"/>
      <c r="L9" s="93"/>
      <c r="M9" s="16"/>
      <c r="N9" s="16"/>
      <c r="O9" s="16"/>
      <c r="P9" s="16"/>
      <c r="Q9" s="16"/>
      <c r="R9" s="16"/>
      <c r="S9" s="16"/>
      <c r="T9" s="16"/>
      <c r="U9" s="16"/>
    </row>
    <row r="10" spans="1:21" s="20" customFormat="1" ht="49.95" customHeight="1" x14ac:dyDescent="0.25">
      <c r="A10" s="72">
        <v>1</v>
      </c>
      <c r="B10" s="301" t="s">
        <v>166</v>
      </c>
      <c r="C10" s="72"/>
      <c r="D10" s="72"/>
      <c r="E10" s="72">
        <v>0</v>
      </c>
      <c r="F10" s="72"/>
      <c r="G10" s="179"/>
      <c r="H10" s="72"/>
      <c r="I10" s="179"/>
      <c r="J10" s="72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x14ac:dyDescent="0.25">
      <c r="A11" s="251" t="s">
        <v>140</v>
      </c>
      <c r="B11" s="251"/>
      <c r="C11" s="251"/>
      <c r="D11" s="251"/>
      <c r="E11" s="251"/>
      <c r="F11" s="251"/>
      <c r="G11" s="251"/>
      <c r="H11" s="251"/>
      <c r="I11" s="251"/>
      <c r="J11" s="251"/>
      <c r="K11" s="94"/>
      <c r="L11" s="17"/>
      <c r="M11" s="17"/>
      <c r="N11" s="17"/>
      <c r="O11" s="17"/>
      <c r="P11" s="17"/>
      <c r="Q11" s="17"/>
      <c r="R11" s="17"/>
      <c r="S11" s="17"/>
      <c r="T11" s="17"/>
      <c r="U11" s="16"/>
    </row>
    <row r="12" spans="1:21" s="20" customFormat="1" ht="40.049999999999997" customHeight="1" x14ac:dyDescent="0.25">
      <c r="A12" s="293" t="s">
        <v>142</v>
      </c>
      <c r="B12" s="270"/>
      <c r="C12" s="270"/>
      <c r="D12" s="270"/>
      <c r="E12" s="270"/>
      <c r="F12" s="270"/>
      <c r="G12" s="270"/>
      <c r="H12" s="270"/>
      <c r="I12" s="270"/>
      <c r="J12" s="270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20" customFormat="1" ht="40.049999999999997" customHeight="1" x14ac:dyDescent="0.25">
      <c r="A13" s="278" t="s">
        <v>143</v>
      </c>
      <c r="B13" s="252"/>
      <c r="C13" s="252"/>
      <c r="D13" s="252"/>
      <c r="E13" s="252"/>
      <c r="F13" s="252"/>
      <c r="G13" s="252"/>
      <c r="H13" s="252"/>
      <c r="I13" s="252"/>
      <c r="J13" s="252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95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6"/>
    </row>
    <row r="15" spans="1:21" x14ac:dyDescent="0.25">
      <c r="A15" s="17"/>
      <c r="B15" s="17"/>
      <c r="C15" s="16"/>
      <c r="D15" s="16"/>
      <c r="E15" s="16"/>
      <c r="F15" s="16"/>
      <c r="G15" s="16"/>
      <c r="H15" s="16"/>
      <c r="I15" s="16"/>
      <c r="J15" s="17"/>
      <c r="K15" s="17"/>
      <c r="L15" s="17"/>
      <c r="M15" s="16"/>
      <c r="N15" s="17"/>
      <c r="O15" s="17"/>
      <c r="P15" s="17"/>
      <c r="Q15" s="17"/>
      <c r="R15" s="17"/>
      <c r="S15" s="17"/>
      <c r="T15" s="17"/>
      <c r="U15" s="16"/>
    </row>
    <row r="16" spans="1:2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x14ac:dyDescent="0.25">
      <c r="A17" s="17"/>
      <c r="B17" s="17"/>
      <c r="C17" s="95"/>
      <c r="D17" s="95"/>
      <c r="E17" s="95"/>
      <c r="F17" s="95"/>
      <c r="G17" s="95"/>
      <c r="H17" s="95"/>
      <c r="I17" s="95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x14ac:dyDescent="0.25">
      <c r="A18" s="17"/>
      <c r="B18" s="17"/>
      <c r="C18" s="95"/>
      <c r="D18" s="95"/>
      <c r="E18" s="95"/>
      <c r="F18" s="95"/>
      <c r="G18" s="95"/>
      <c r="H18" s="95"/>
      <c r="I18" s="95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x14ac:dyDescent="0.25">
      <c r="A19" s="17"/>
      <c r="B19" s="17"/>
      <c r="C19" s="95"/>
      <c r="D19" s="95"/>
      <c r="E19" s="95"/>
      <c r="F19" s="95"/>
      <c r="G19" s="95"/>
      <c r="H19" s="95"/>
      <c r="I19" s="95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x14ac:dyDescent="0.2">
      <c r="A20" s="17"/>
      <c r="B20" s="21"/>
      <c r="C20" s="95"/>
      <c r="D20" s="95"/>
      <c r="E20" s="95"/>
      <c r="F20" s="95"/>
      <c r="G20" s="95"/>
      <c r="H20" s="95"/>
      <c r="I20" s="95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x14ac:dyDescent="0.25">
      <c r="A21" s="17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22"/>
      <c r="N21" s="22"/>
      <c r="O21" s="22"/>
      <c r="P21" s="23"/>
      <c r="Q21" s="22"/>
      <c r="R21" s="22"/>
      <c r="S21" s="22"/>
      <c r="T21" s="24"/>
      <c r="U21" s="24"/>
    </row>
    <row r="22" spans="1:21" x14ac:dyDescent="0.25">
      <c r="A22" s="17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  <c r="Q22" s="22"/>
      <c r="R22" s="22"/>
      <c r="S22" s="22"/>
      <c r="T22" s="24"/>
      <c r="U22" s="24"/>
    </row>
    <row r="23" spans="1:21" x14ac:dyDescent="0.25">
      <c r="A23" s="17"/>
      <c r="B23" s="23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  <c r="Q23" s="22"/>
      <c r="R23" s="22"/>
      <c r="S23" s="22"/>
      <c r="T23" s="24"/>
      <c r="U23" s="24"/>
    </row>
    <row r="24" spans="1:21" x14ac:dyDescent="0.25">
      <c r="A24" s="17"/>
      <c r="B24" s="23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  <c r="Q24" s="22"/>
      <c r="R24" s="22"/>
      <c r="S24" s="22"/>
      <c r="T24" s="24"/>
      <c r="U24" s="24"/>
    </row>
    <row r="25" spans="1:21" x14ac:dyDescent="0.25">
      <c r="A25" s="17"/>
      <c r="B25" s="23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22"/>
      <c r="R25" s="22"/>
      <c r="S25" s="22"/>
      <c r="T25" s="24"/>
      <c r="U25" s="24"/>
    </row>
    <row r="1007" spans="1:19" ht="19.8" x14ac:dyDescent="0.25">
      <c r="A1007" s="96"/>
      <c r="B1007" s="97"/>
      <c r="C1007" s="97"/>
      <c r="D1007" s="97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</row>
    <row r="1008" spans="1:19" ht="19.8" x14ac:dyDescent="0.25">
      <c r="A1008" s="98"/>
      <c r="B1008" s="97"/>
      <c r="C1008" s="97"/>
      <c r="D1008" s="97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</row>
    <row r="1009" spans="1:19" ht="19.8" x14ac:dyDescent="0.25">
      <c r="A1009" s="98"/>
      <c r="B1009" s="97"/>
      <c r="C1009" s="97"/>
      <c r="D1009" s="97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</row>
    <row r="1010" spans="1:19" ht="19.8" x14ac:dyDescent="0.25">
      <c r="A1010" s="98"/>
      <c r="B1010" s="97"/>
      <c r="C1010" s="97"/>
      <c r="D1010" s="97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</row>
    <row r="1011" spans="1:19" ht="19.8" x14ac:dyDescent="0.25">
      <c r="A1011" s="98"/>
      <c r="B1011" s="97"/>
      <c r="C1011" s="97"/>
      <c r="D1011" s="97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</row>
    <row r="1012" spans="1:19" ht="19.8" x14ac:dyDescent="0.25">
      <c r="A1012" s="98"/>
      <c r="B1012" s="97"/>
      <c r="C1012" s="97"/>
      <c r="D1012" s="97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</row>
    <row r="1013" spans="1:19" ht="19.8" x14ac:dyDescent="0.25">
      <c r="A1013" s="98"/>
      <c r="B1013" s="97"/>
      <c r="C1013" s="97"/>
      <c r="D1013" s="97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</row>
    <row r="1014" spans="1:19" ht="19.8" x14ac:dyDescent="0.25">
      <c r="A1014" s="98"/>
      <c r="B1014" s="97"/>
      <c r="C1014" s="97"/>
      <c r="D1014" s="97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</row>
    <row r="1015" spans="1:19" ht="19.8" x14ac:dyDescent="0.25">
      <c r="A1015" s="98"/>
      <c r="B1015" s="97"/>
      <c r="C1015" s="97"/>
      <c r="D1015" s="97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</row>
    <row r="1016" spans="1:19" ht="19.8" x14ac:dyDescent="0.25">
      <c r="A1016" s="98"/>
      <c r="B1016" s="97"/>
      <c r="C1016" s="97"/>
      <c r="D1016" s="97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</row>
    <row r="1017" spans="1:19" ht="19.8" x14ac:dyDescent="0.25">
      <c r="A1017" s="98"/>
      <c r="B1017" s="97"/>
      <c r="C1017" s="97"/>
      <c r="D1017" s="97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</row>
    <row r="1018" spans="1:19" ht="19.8" x14ac:dyDescent="0.25">
      <c r="A1018" s="98"/>
      <c r="B1018" s="97"/>
      <c r="C1018" s="97"/>
      <c r="D1018" s="97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</row>
    <row r="1019" spans="1:19" ht="19.8" x14ac:dyDescent="0.25">
      <c r="A1019" s="98"/>
      <c r="B1019" s="97"/>
      <c r="C1019" s="97"/>
      <c r="D1019" s="97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</row>
    <row r="1020" spans="1:19" ht="19.8" x14ac:dyDescent="0.25">
      <c r="A1020" s="98"/>
      <c r="B1020" s="97"/>
      <c r="C1020" s="97"/>
      <c r="D1020" s="97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</row>
    <row r="1021" spans="1:19" ht="19.8" x14ac:dyDescent="0.25">
      <c r="A1021" s="98"/>
      <c r="B1021" s="97"/>
      <c r="C1021" s="97"/>
      <c r="D1021" s="97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</row>
    <row r="1022" spans="1:19" ht="19.8" x14ac:dyDescent="0.25">
      <c r="A1022" s="98"/>
      <c r="B1022" s="97"/>
      <c r="C1022" s="97"/>
      <c r="D1022" s="97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</row>
    <row r="1023" spans="1:19" ht="19.8" x14ac:dyDescent="0.25">
      <c r="A1023" s="98"/>
      <c r="B1023" s="97"/>
      <c r="C1023" s="97"/>
      <c r="D1023" s="97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</row>
    <row r="1024" spans="1:19" ht="19.8" x14ac:dyDescent="0.25">
      <c r="A1024" s="98"/>
      <c r="B1024" s="97"/>
      <c r="C1024" s="97"/>
      <c r="D1024" s="97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</row>
    <row r="1025" spans="1:19" ht="19.8" x14ac:dyDescent="0.25">
      <c r="A1025" s="98"/>
      <c r="B1025" s="97"/>
      <c r="C1025" s="97"/>
      <c r="D1025" s="97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</row>
    <row r="1026" spans="1:19" ht="19.8" x14ac:dyDescent="0.25">
      <c r="A1026" s="98"/>
      <c r="B1026" s="97"/>
      <c r="C1026" s="97"/>
      <c r="D1026" s="97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</row>
  </sheetData>
  <sheetProtection algorithmName="SHA-512" hashValue="n+S71DE6IgClFQPrKhhR2lCAfO8mEDGt22Eyl8x/ofhA5dPYA/G/NTeuDTOn9UvYK0U846pctSje2upU19nm9g==" saltValue="eJlttdbGdjKgc807Xw6Fow==" spinCount="100000" sheet="1" objects="1" scenarios="1"/>
  <mergeCells count="14">
    <mergeCell ref="A6:J6"/>
    <mergeCell ref="A1:J1"/>
    <mergeCell ref="A2:J2"/>
    <mergeCell ref="A3:J3"/>
    <mergeCell ref="A4:J4"/>
    <mergeCell ref="A5:J5"/>
    <mergeCell ref="A11:J11"/>
    <mergeCell ref="A12:J12"/>
    <mergeCell ref="A13:J13"/>
    <mergeCell ref="A7:J7"/>
    <mergeCell ref="A8:A9"/>
    <mergeCell ref="B8:B9"/>
    <mergeCell ref="C8:E8"/>
    <mergeCell ref="F8:J8"/>
  </mergeCells>
  <hyperlinks>
    <hyperlink ref="L2" location="Index!A1" tooltip="Click here to go back to Table of Contents" display="Index page" xr:uid="{55AF5032-4071-4E2B-B809-A748A8A97C92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D1</oddHeader>
    <oddFooter>Page &amp;P of &amp;N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8466C-7F71-42FB-A540-A0B85438FBE7}">
  <sheetPr>
    <pageSetUpPr fitToPage="1"/>
  </sheetPr>
  <dimension ref="A1:U1026"/>
  <sheetViews>
    <sheetView showGridLines="0" zoomScaleNormal="100" workbookViewId="0">
      <pane xSplit="10" ySplit="9" topLeftCell="K10" activePane="bottomRight" state="frozen"/>
      <selection activeCell="A8" sqref="A8:A9"/>
      <selection pane="topRight" activeCell="A8" sqref="A8:A9"/>
      <selection pane="bottomLeft" activeCell="A8" sqref="A8:A9"/>
      <selection pane="bottomRight" activeCell="L1" sqref="L1"/>
    </sheetView>
  </sheetViews>
  <sheetFormatPr defaultColWidth="9.109375" defaultRowHeight="13.2" x14ac:dyDescent="0.25"/>
  <cols>
    <col min="1" max="1" width="3.77734375" style="25" customWidth="1"/>
    <col min="2" max="2" width="30.77734375" style="26" customWidth="1"/>
    <col min="3" max="10" width="8.77734375" style="27" customWidth="1"/>
    <col min="11" max="11" width="5.77734375" style="27" customWidth="1"/>
    <col min="12" max="12" width="19.33203125" style="27" bestFit="1" customWidth="1"/>
    <col min="13" max="15" width="10.6640625" style="27" customWidth="1"/>
    <col min="16" max="16" width="10.6640625" style="26" customWidth="1"/>
    <col min="17" max="19" width="10.6640625" style="27" customWidth="1"/>
    <col min="20" max="21" width="10.6640625" style="18" customWidth="1"/>
    <col min="22" max="24" width="25.6640625" style="18" customWidth="1"/>
    <col min="25" max="16384" width="9.109375" style="18"/>
  </cols>
  <sheetData>
    <row r="1" spans="1:21" s="58" customFormat="1" ht="16.2" x14ac:dyDescent="0.25">
      <c r="A1" s="244" t="s">
        <v>137</v>
      </c>
      <c r="B1" s="244"/>
      <c r="C1" s="244"/>
      <c r="D1" s="244"/>
      <c r="E1" s="244"/>
      <c r="F1" s="244"/>
      <c r="G1" s="244"/>
      <c r="H1" s="244"/>
      <c r="I1" s="244"/>
      <c r="J1" s="244"/>
      <c r="K1" s="83"/>
      <c r="L1" s="168" t="s">
        <v>121</v>
      </c>
      <c r="M1" s="84"/>
      <c r="N1" s="84"/>
      <c r="O1" s="85"/>
      <c r="P1" s="85"/>
      <c r="Q1" s="85"/>
      <c r="R1" s="85"/>
      <c r="S1" s="85"/>
      <c r="T1" s="85"/>
      <c r="U1" s="85"/>
    </row>
    <row r="2" spans="1:21" s="58" customFormat="1" ht="17.399999999999999" x14ac:dyDescent="0.25">
      <c r="A2" s="245" t="s">
        <v>145</v>
      </c>
      <c r="B2" s="245"/>
      <c r="C2" s="245"/>
      <c r="D2" s="245"/>
      <c r="E2" s="245"/>
      <c r="F2" s="245"/>
      <c r="G2" s="245"/>
      <c r="H2" s="245"/>
      <c r="I2" s="245"/>
      <c r="J2" s="245"/>
      <c r="K2" s="86"/>
      <c r="L2" s="153" t="s">
        <v>57</v>
      </c>
      <c r="M2" s="84"/>
      <c r="N2" s="84"/>
      <c r="O2" s="85"/>
      <c r="P2" s="85"/>
      <c r="Q2" s="85"/>
      <c r="R2" s="85"/>
      <c r="S2" s="85"/>
      <c r="T2" s="85"/>
      <c r="U2" s="85"/>
    </row>
    <row r="3" spans="1:21" s="58" customFormat="1" ht="13.8" x14ac:dyDescent="0.2">
      <c r="A3" s="246" t="s">
        <v>146</v>
      </c>
      <c r="B3" s="247"/>
      <c r="C3" s="247"/>
      <c r="D3" s="247"/>
      <c r="E3" s="247"/>
      <c r="F3" s="247"/>
      <c r="G3" s="247"/>
      <c r="H3" s="247"/>
      <c r="I3" s="247"/>
      <c r="J3" s="247"/>
      <c r="K3" s="87"/>
      <c r="L3" s="88"/>
      <c r="M3" s="88"/>
      <c r="N3" s="88"/>
      <c r="O3" s="89"/>
      <c r="P3" s="89"/>
      <c r="Q3" s="89"/>
      <c r="R3" s="89"/>
      <c r="S3" s="89"/>
      <c r="T3" s="89"/>
      <c r="U3" s="89"/>
    </row>
    <row r="4" spans="1:21" s="58" customFormat="1" ht="13.8" x14ac:dyDescent="0.25">
      <c r="A4" s="248"/>
      <c r="B4" s="249"/>
      <c r="C4" s="249"/>
      <c r="D4" s="249"/>
      <c r="E4" s="249"/>
      <c r="F4" s="249"/>
      <c r="G4" s="249"/>
      <c r="H4" s="249"/>
      <c r="I4" s="249"/>
      <c r="J4" s="249"/>
      <c r="K4" s="85"/>
      <c r="L4" s="84"/>
      <c r="M4" s="85"/>
      <c r="N4" s="85"/>
      <c r="O4" s="85"/>
      <c r="P4" s="85"/>
      <c r="Q4" s="85"/>
      <c r="R4" s="85"/>
      <c r="S4" s="85"/>
      <c r="T4" s="85"/>
      <c r="U4" s="85"/>
    </row>
    <row r="5" spans="1:21" s="58" customFormat="1" ht="13.8" x14ac:dyDescent="0.25">
      <c r="A5" s="250" t="s">
        <v>147</v>
      </c>
      <c r="B5" s="249"/>
      <c r="C5" s="249"/>
      <c r="D5" s="249"/>
      <c r="E5" s="249"/>
      <c r="F5" s="249"/>
      <c r="G5" s="249"/>
      <c r="H5" s="249"/>
      <c r="I5" s="249"/>
      <c r="J5" s="249"/>
      <c r="K5" s="90"/>
      <c r="L5" s="84"/>
      <c r="M5" s="84"/>
      <c r="N5" s="84"/>
      <c r="O5" s="85"/>
      <c r="P5" s="85"/>
      <c r="Q5" s="85"/>
      <c r="R5" s="85"/>
      <c r="S5" s="85"/>
      <c r="T5" s="85"/>
      <c r="U5" s="85"/>
    </row>
    <row r="6" spans="1:21" s="58" customFormat="1" ht="13.8" x14ac:dyDescent="0.25">
      <c r="A6" s="242" t="s">
        <v>187</v>
      </c>
      <c r="B6" s="243"/>
      <c r="C6" s="243"/>
      <c r="D6" s="243"/>
      <c r="E6" s="243"/>
      <c r="F6" s="243"/>
      <c r="G6" s="243"/>
      <c r="H6" s="243"/>
      <c r="I6" s="243"/>
      <c r="J6" s="243"/>
      <c r="K6" s="91"/>
      <c r="L6" s="92"/>
      <c r="M6" s="92"/>
      <c r="N6" s="92"/>
      <c r="O6" s="85"/>
      <c r="P6" s="85"/>
      <c r="Q6" s="85"/>
      <c r="R6" s="85"/>
      <c r="S6" s="85"/>
      <c r="T6" s="85"/>
      <c r="U6" s="85"/>
    </row>
    <row r="7" spans="1:21" s="58" customFormat="1" ht="13.8" x14ac:dyDescent="0.25">
      <c r="A7" s="250"/>
      <c r="B7" s="249"/>
      <c r="C7" s="249"/>
      <c r="D7" s="249"/>
      <c r="E7" s="249"/>
      <c r="F7" s="249"/>
      <c r="G7" s="249"/>
      <c r="H7" s="249"/>
      <c r="I7" s="249"/>
      <c r="J7" s="249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</row>
    <row r="8" spans="1:21" s="20" customFormat="1" ht="15" customHeight="1" x14ac:dyDescent="0.25">
      <c r="A8" s="253" t="s">
        <v>54</v>
      </c>
      <c r="B8" s="253" t="s">
        <v>0</v>
      </c>
      <c r="C8" s="254" t="s">
        <v>49</v>
      </c>
      <c r="D8" s="254"/>
      <c r="E8" s="254"/>
      <c r="F8" s="254" t="s">
        <v>20</v>
      </c>
      <c r="G8" s="254"/>
      <c r="H8" s="254"/>
      <c r="I8" s="254"/>
      <c r="J8" s="254"/>
      <c r="K8" s="93"/>
      <c r="L8" s="93"/>
      <c r="M8" s="16"/>
      <c r="N8" s="16"/>
      <c r="O8" s="16"/>
      <c r="P8" s="16"/>
      <c r="Q8" s="16"/>
      <c r="R8" s="16"/>
      <c r="S8" s="16"/>
      <c r="T8" s="16"/>
      <c r="U8" s="16"/>
    </row>
    <row r="9" spans="1:21" s="20" customFormat="1" ht="15" customHeight="1" x14ac:dyDescent="0.25">
      <c r="A9" s="254"/>
      <c r="B9" s="253"/>
      <c r="C9" s="147" t="s">
        <v>50</v>
      </c>
      <c r="D9" s="147" t="s">
        <v>51</v>
      </c>
      <c r="E9" s="147" t="s">
        <v>52</v>
      </c>
      <c r="F9" s="147" t="s">
        <v>50</v>
      </c>
      <c r="G9" s="147" t="s">
        <v>25</v>
      </c>
      <c r="H9" s="147" t="s">
        <v>51</v>
      </c>
      <c r="I9" s="147" t="s">
        <v>25</v>
      </c>
      <c r="J9" s="147" t="s">
        <v>52</v>
      </c>
      <c r="K9" s="93"/>
      <c r="L9" s="93"/>
      <c r="M9" s="16"/>
      <c r="N9" s="16"/>
      <c r="O9" s="16"/>
      <c r="P9" s="16"/>
      <c r="Q9" s="16"/>
      <c r="R9" s="16"/>
      <c r="S9" s="16"/>
      <c r="T9" s="16"/>
      <c r="U9" s="16"/>
    </row>
    <row r="10" spans="1:21" s="20" customFormat="1" ht="49.95" customHeight="1" x14ac:dyDescent="0.25">
      <c r="A10" s="72">
        <v>1</v>
      </c>
      <c r="B10" s="301" t="s">
        <v>166</v>
      </c>
      <c r="C10" s="72"/>
      <c r="D10" s="72"/>
      <c r="E10" s="72">
        <v>0</v>
      </c>
      <c r="F10" s="72"/>
      <c r="G10" s="179"/>
      <c r="H10" s="72"/>
      <c r="I10" s="179"/>
      <c r="J10" s="72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x14ac:dyDescent="0.25">
      <c r="A11" s="251" t="s">
        <v>140</v>
      </c>
      <c r="B11" s="251"/>
      <c r="C11" s="251"/>
      <c r="D11" s="251"/>
      <c r="E11" s="251"/>
      <c r="F11" s="251"/>
      <c r="G11" s="251"/>
      <c r="H11" s="251"/>
      <c r="I11" s="251"/>
      <c r="J11" s="251"/>
      <c r="K11" s="94"/>
      <c r="L11" s="17"/>
      <c r="M11" s="17"/>
      <c r="N11" s="17"/>
      <c r="O11" s="17"/>
      <c r="P11" s="17"/>
      <c r="Q11" s="17"/>
      <c r="R11" s="17"/>
      <c r="S11" s="17"/>
      <c r="T11" s="17"/>
      <c r="U11" s="16"/>
    </row>
    <row r="12" spans="1:21" s="20" customFormat="1" ht="40.049999999999997" customHeight="1" x14ac:dyDescent="0.25">
      <c r="A12" s="293" t="s">
        <v>142</v>
      </c>
      <c r="B12" s="270"/>
      <c r="C12" s="270"/>
      <c r="D12" s="270"/>
      <c r="E12" s="270"/>
      <c r="F12" s="270"/>
      <c r="G12" s="270"/>
      <c r="H12" s="270"/>
      <c r="I12" s="270"/>
      <c r="J12" s="270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20" customFormat="1" ht="40.049999999999997" customHeight="1" x14ac:dyDescent="0.25">
      <c r="A13" s="278" t="s">
        <v>143</v>
      </c>
      <c r="B13" s="252"/>
      <c r="C13" s="252"/>
      <c r="D13" s="252"/>
      <c r="E13" s="252"/>
      <c r="F13" s="252"/>
      <c r="G13" s="252"/>
      <c r="H13" s="252"/>
      <c r="I13" s="252"/>
      <c r="J13" s="252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95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6"/>
    </row>
    <row r="15" spans="1:21" x14ac:dyDescent="0.25">
      <c r="A15" s="17"/>
      <c r="B15" s="17"/>
      <c r="C15" s="16"/>
      <c r="D15" s="16"/>
      <c r="E15" s="16"/>
      <c r="F15" s="16"/>
      <c r="G15" s="16"/>
      <c r="H15" s="16"/>
      <c r="I15" s="16"/>
      <c r="J15" s="17"/>
      <c r="K15" s="17"/>
      <c r="L15" s="17"/>
      <c r="M15" s="16"/>
      <c r="N15" s="17"/>
      <c r="O15" s="17"/>
      <c r="P15" s="17"/>
      <c r="Q15" s="17"/>
      <c r="R15" s="17"/>
      <c r="S15" s="17"/>
      <c r="T15" s="17"/>
      <c r="U15" s="16"/>
    </row>
    <row r="16" spans="1:2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x14ac:dyDescent="0.25">
      <c r="A17" s="17"/>
      <c r="B17" s="17"/>
      <c r="C17" s="95"/>
      <c r="D17" s="95"/>
      <c r="E17" s="95"/>
      <c r="F17" s="95"/>
      <c r="G17" s="95"/>
      <c r="H17" s="95"/>
      <c r="I17" s="95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x14ac:dyDescent="0.25">
      <c r="A18" s="17"/>
      <c r="B18" s="17"/>
      <c r="C18" s="95"/>
      <c r="D18" s="95"/>
      <c r="E18" s="95"/>
      <c r="F18" s="95"/>
      <c r="G18" s="95"/>
      <c r="H18" s="95"/>
      <c r="I18" s="95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x14ac:dyDescent="0.25">
      <c r="A19" s="17"/>
      <c r="B19" s="17"/>
      <c r="C19" s="95"/>
      <c r="D19" s="95"/>
      <c r="E19" s="95"/>
      <c r="F19" s="95"/>
      <c r="G19" s="95"/>
      <c r="H19" s="95"/>
      <c r="I19" s="95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x14ac:dyDescent="0.2">
      <c r="A20" s="17"/>
      <c r="B20" s="21"/>
      <c r="C20" s="95"/>
      <c r="D20" s="95"/>
      <c r="E20" s="95"/>
      <c r="F20" s="95"/>
      <c r="G20" s="95"/>
      <c r="H20" s="95"/>
      <c r="I20" s="95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x14ac:dyDescent="0.25">
      <c r="A21" s="17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22"/>
      <c r="N21" s="22"/>
      <c r="O21" s="22"/>
      <c r="P21" s="23"/>
      <c r="Q21" s="22"/>
      <c r="R21" s="22"/>
      <c r="S21" s="22"/>
      <c r="T21" s="24"/>
      <c r="U21" s="24"/>
    </row>
    <row r="22" spans="1:21" x14ac:dyDescent="0.25">
      <c r="A22" s="17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  <c r="Q22" s="22"/>
      <c r="R22" s="22"/>
      <c r="S22" s="22"/>
      <c r="T22" s="24"/>
      <c r="U22" s="24"/>
    </row>
    <row r="23" spans="1:21" x14ac:dyDescent="0.25">
      <c r="A23" s="17"/>
      <c r="B23" s="23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  <c r="Q23" s="22"/>
      <c r="R23" s="22"/>
      <c r="S23" s="22"/>
      <c r="T23" s="24"/>
      <c r="U23" s="24"/>
    </row>
    <row r="24" spans="1:21" x14ac:dyDescent="0.25">
      <c r="A24" s="17"/>
      <c r="B24" s="23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  <c r="Q24" s="22"/>
      <c r="R24" s="22"/>
      <c r="S24" s="22"/>
      <c r="T24" s="24"/>
      <c r="U24" s="24"/>
    </row>
    <row r="25" spans="1:21" x14ac:dyDescent="0.25">
      <c r="A25" s="17"/>
      <c r="B25" s="23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22"/>
      <c r="R25" s="22"/>
      <c r="S25" s="22"/>
      <c r="T25" s="24"/>
      <c r="U25" s="24"/>
    </row>
    <row r="1007" spans="1:19" ht="19.8" x14ac:dyDescent="0.25">
      <c r="A1007" s="96"/>
      <c r="B1007" s="97"/>
      <c r="C1007" s="97"/>
      <c r="D1007" s="97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</row>
    <row r="1008" spans="1:19" ht="19.8" x14ac:dyDescent="0.25">
      <c r="A1008" s="98"/>
      <c r="B1008" s="97"/>
      <c r="C1008" s="97"/>
      <c r="D1008" s="97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</row>
    <row r="1009" spans="1:19" ht="19.8" x14ac:dyDescent="0.25">
      <c r="A1009" s="98"/>
      <c r="B1009" s="97"/>
      <c r="C1009" s="97"/>
      <c r="D1009" s="97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</row>
    <row r="1010" spans="1:19" ht="19.8" x14ac:dyDescent="0.25">
      <c r="A1010" s="98"/>
      <c r="B1010" s="97"/>
      <c r="C1010" s="97"/>
      <c r="D1010" s="97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</row>
    <row r="1011" spans="1:19" ht="19.8" x14ac:dyDescent="0.25">
      <c r="A1011" s="98"/>
      <c r="B1011" s="97"/>
      <c r="C1011" s="97"/>
      <c r="D1011" s="97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</row>
    <row r="1012" spans="1:19" ht="19.8" x14ac:dyDescent="0.25">
      <c r="A1012" s="98"/>
      <c r="B1012" s="97"/>
      <c r="C1012" s="97"/>
      <c r="D1012" s="97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</row>
    <row r="1013" spans="1:19" ht="19.8" x14ac:dyDescent="0.25">
      <c r="A1013" s="98"/>
      <c r="B1013" s="97"/>
      <c r="C1013" s="97"/>
      <c r="D1013" s="97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</row>
    <row r="1014" spans="1:19" ht="19.8" x14ac:dyDescent="0.25">
      <c r="A1014" s="98"/>
      <c r="B1014" s="97"/>
      <c r="C1014" s="97"/>
      <c r="D1014" s="97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</row>
    <row r="1015" spans="1:19" ht="19.8" x14ac:dyDescent="0.25">
      <c r="A1015" s="98"/>
      <c r="B1015" s="97"/>
      <c r="C1015" s="97"/>
      <c r="D1015" s="97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</row>
    <row r="1016" spans="1:19" ht="19.8" x14ac:dyDescent="0.25">
      <c r="A1016" s="98"/>
      <c r="B1016" s="97"/>
      <c r="C1016" s="97"/>
      <c r="D1016" s="97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</row>
    <row r="1017" spans="1:19" ht="19.8" x14ac:dyDescent="0.25">
      <c r="A1017" s="98"/>
      <c r="B1017" s="97"/>
      <c r="C1017" s="97"/>
      <c r="D1017" s="97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</row>
    <row r="1018" spans="1:19" ht="19.8" x14ac:dyDescent="0.25">
      <c r="A1018" s="98"/>
      <c r="B1018" s="97"/>
      <c r="C1018" s="97"/>
      <c r="D1018" s="97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</row>
    <row r="1019" spans="1:19" ht="19.8" x14ac:dyDescent="0.25">
      <c r="A1019" s="98"/>
      <c r="B1019" s="97"/>
      <c r="C1019" s="97"/>
      <c r="D1019" s="97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</row>
    <row r="1020" spans="1:19" ht="19.8" x14ac:dyDescent="0.25">
      <c r="A1020" s="98"/>
      <c r="B1020" s="97"/>
      <c r="C1020" s="97"/>
      <c r="D1020" s="97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</row>
    <row r="1021" spans="1:19" ht="19.8" x14ac:dyDescent="0.25">
      <c r="A1021" s="98"/>
      <c r="B1021" s="97"/>
      <c r="C1021" s="97"/>
      <c r="D1021" s="97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</row>
    <row r="1022" spans="1:19" ht="19.8" x14ac:dyDescent="0.25">
      <c r="A1022" s="98"/>
      <c r="B1022" s="97"/>
      <c r="C1022" s="97"/>
      <c r="D1022" s="97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</row>
    <row r="1023" spans="1:19" ht="19.8" x14ac:dyDescent="0.25">
      <c r="A1023" s="98"/>
      <c r="B1023" s="97"/>
      <c r="C1023" s="97"/>
      <c r="D1023" s="97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</row>
    <row r="1024" spans="1:19" ht="19.8" x14ac:dyDescent="0.25">
      <c r="A1024" s="98"/>
      <c r="B1024" s="97"/>
      <c r="C1024" s="97"/>
      <c r="D1024" s="97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</row>
    <row r="1025" spans="1:19" ht="19.8" x14ac:dyDescent="0.25">
      <c r="A1025" s="98"/>
      <c r="B1025" s="97"/>
      <c r="C1025" s="97"/>
      <c r="D1025" s="97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</row>
    <row r="1026" spans="1:19" ht="19.8" x14ac:dyDescent="0.25">
      <c r="A1026" s="98"/>
      <c r="B1026" s="97"/>
      <c r="C1026" s="97"/>
      <c r="D1026" s="97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</row>
  </sheetData>
  <sheetProtection algorithmName="SHA-512" hashValue="YlfewPlHY67n1B5V2uwlwehbPsqkAj/QR3O9X38CQz4IdvHURfGDoP4cDNTZdjubfrCkY9bWkyNa0fsXmtLQhg==" saltValue="qrJyWMOP18H1+wj3iQoOPA==" spinCount="100000" sheet="1" objects="1" scenarios="1"/>
  <mergeCells count="14">
    <mergeCell ref="A6:J6"/>
    <mergeCell ref="A1:J1"/>
    <mergeCell ref="A2:J2"/>
    <mergeCell ref="A3:J3"/>
    <mergeCell ref="A4:J4"/>
    <mergeCell ref="A5:J5"/>
    <mergeCell ref="A11:J11"/>
    <mergeCell ref="A12:J12"/>
    <mergeCell ref="A13:J13"/>
    <mergeCell ref="A7:J7"/>
    <mergeCell ref="A8:A9"/>
    <mergeCell ref="B8:B9"/>
    <mergeCell ref="C8:E8"/>
    <mergeCell ref="F8:J8"/>
  </mergeCells>
  <hyperlinks>
    <hyperlink ref="L2" location="Index!A1" tooltip="Click here to go back to Table of Contents" display="Index page" xr:uid="{DEB16454-2410-4163-92FA-7A2ABA428FC3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D2</oddHeader>
    <oddFooter>Page &amp;P of &amp;N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AB2DF-5CA3-4231-BD4A-F92F79BA5102}">
  <sheetPr>
    <pageSetUpPr fitToPage="1"/>
  </sheetPr>
  <dimension ref="A1:U1026"/>
  <sheetViews>
    <sheetView showGridLines="0" zoomScaleNormal="100" workbookViewId="0">
      <pane xSplit="10" ySplit="9" topLeftCell="K10" activePane="bottomRight" state="frozen"/>
      <selection activeCell="A8" sqref="A8:A9"/>
      <selection pane="topRight" activeCell="A8" sqref="A8:A9"/>
      <selection pane="bottomLeft" activeCell="A8" sqref="A8:A9"/>
      <selection pane="bottomRight" activeCell="L1" sqref="L1"/>
    </sheetView>
  </sheetViews>
  <sheetFormatPr defaultColWidth="9.109375" defaultRowHeight="13.2" x14ac:dyDescent="0.25"/>
  <cols>
    <col min="1" max="1" width="3.77734375" style="25" customWidth="1"/>
    <col min="2" max="2" width="30.77734375" style="26" customWidth="1"/>
    <col min="3" max="10" width="8.77734375" style="27" customWidth="1"/>
    <col min="11" max="11" width="5.77734375" style="27" customWidth="1"/>
    <col min="12" max="12" width="19.33203125" style="27" bestFit="1" customWidth="1"/>
    <col min="13" max="15" width="10.6640625" style="27" customWidth="1"/>
    <col min="16" max="16" width="10.6640625" style="26" customWidth="1"/>
    <col min="17" max="19" width="10.6640625" style="27" customWidth="1"/>
    <col min="20" max="21" width="10.6640625" style="18" customWidth="1"/>
    <col min="22" max="24" width="25.6640625" style="18" customWidth="1"/>
    <col min="25" max="16384" width="9.109375" style="18"/>
  </cols>
  <sheetData>
    <row r="1" spans="1:21" s="58" customFormat="1" ht="16.2" x14ac:dyDescent="0.25">
      <c r="A1" s="244" t="s">
        <v>137</v>
      </c>
      <c r="B1" s="244"/>
      <c r="C1" s="244"/>
      <c r="D1" s="244"/>
      <c r="E1" s="244"/>
      <c r="F1" s="244"/>
      <c r="G1" s="244"/>
      <c r="H1" s="244"/>
      <c r="I1" s="244"/>
      <c r="J1" s="244"/>
      <c r="K1" s="83"/>
      <c r="L1" s="168" t="s">
        <v>122</v>
      </c>
      <c r="M1" s="84"/>
      <c r="N1" s="84"/>
      <c r="O1" s="85"/>
      <c r="P1" s="85"/>
      <c r="Q1" s="85"/>
      <c r="R1" s="85"/>
      <c r="S1" s="85"/>
      <c r="T1" s="85"/>
      <c r="U1" s="85"/>
    </row>
    <row r="2" spans="1:21" s="58" customFormat="1" ht="17.399999999999999" x14ac:dyDescent="0.25">
      <c r="A2" s="245" t="s">
        <v>145</v>
      </c>
      <c r="B2" s="245"/>
      <c r="C2" s="245"/>
      <c r="D2" s="245"/>
      <c r="E2" s="245"/>
      <c r="F2" s="245"/>
      <c r="G2" s="245"/>
      <c r="H2" s="245"/>
      <c r="I2" s="245"/>
      <c r="J2" s="245"/>
      <c r="K2" s="86"/>
      <c r="L2" s="153" t="s">
        <v>57</v>
      </c>
      <c r="M2" s="84"/>
      <c r="N2" s="84"/>
      <c r="O2" s="85"/>
      <c r="P2" s="85"/>
      <c r="Q2" s="85"/>
      <c r="R2" s="85"/>
      <c r="S2" s="85"/>
      <c r="T2" s="85"/>
      <c r="U2" s="85"/>
    </row>
    <row r="3" spans="1:21" s="58" customFormat="1" ht="13.8" x14ac:dyDescent="0.2">
      <c r="A3" s="246" t="s">
        <v>146</v>
      </c>
      <c r="B3" s="247"/>
      <c r="C3" s="247"/>
      <c r="D3" s="247"/>
      <c r="E3" s="247"/>
      <c r="F3" s="247"/>
      <c r="G3" s="247"/>
      <c r="H3" s="247"/>
      <c r="I3" s="247"/>
      <c r="J3" s="247"/>
      <c r="K3" s="87"/>
      <c r="L3" s="88"/>
      <c r="M3" s="88"/>
      <c r="N3" s="88"/>
      <c r="O3" s="89"/>
      <c r="P3" s="89"/>
      <c r="Q3" s="89"/>
      <c r="R3" s="89"/>
      <c r="S3" s="89"/>
      <c r="T3" s="89"/>
      <c r="U3" s="89"/>
    </row>
    <row r="4" spans="1:21" s="58" customFormat="1" ht="13.8" x14ac:dyDescent="0.25">
      <c r="A4" s="248"/>
      <c r="B4" s="249"/>
      <c r="C4" s="249"/>
      <c r="D4" s="249"/>
      <c r="E4" s="249"/>
      <c r="F4" s="249"/>
      <c r="G4" s="249"/>
      <c r="H4" s="249"/>
      <c r="I4" s="249"/>
      <c r="J4" s="249"/>
      <c r="K4" s="85"/>
      <c r="L4" s="84"/>
      <c r="M4" s="85"/>
      <c r="N4" s="85"/>
      <c r="O4" s="85"/>
      <c r="P4" s="85"/>
      <c r="Q4" s="85"/>
      <c r="R4" s="85"/>
      <c r="S4" s="85"/>
      <c r="T4" s="85"/>
      <c r="U4" s="85"/>
    </row>
    <row r="5" spans="1:21" s="58" customFormat="1" ht="13.8" x14ac:dyDescent="0.25">
      <c r="A5" s="250" t="s">
        <v>147</v>
      </c>
      <c r="B5" s="249"/>
      <c r="C5" s="249"/>
      <c r="D5" s="249"/>
      <c r="E5" s="249"/>
      <c r="F5" s="249"/>
      <c r="G5" s="249"/>
      <c r="H5" s="249"/>
      <c r="I5" s="249"/>
      <c r="J5" s="249"/>
      <c r="K5" s="90"/>
      <c r="L5" s="84"/>
      <c r="M5" s="84"/>
      <c r="N5" s="84"/>
      <c r="O5" s="85"/>
      <c r="P5" s="85"/>
      <c r="Q5" s="85"/>
      <c r="R5" s="85"/>
      <c r="S5" s="85"/>
      <c r="T5" s="85"/>
      <c r="U5" s="85"/>
    </row>
    <row r="6" spans="1:21" s="58" customFormat="1" ht="13.8" x14ac:dyDescent="0.25">
      <c r="A6" s="242" t="s">
        <v>188</v>
      </c>
      <c r="B6" s="243"/>
      <c r="C6" s="243"/>
      <c r="D6" s="243"/>
      <c r="E6" s="243"/>
      <c r="F6" s="243"/>
      <c r="G6" s="243"/>
      <c r="H6" s="243"/>
      <c r="I6" s="243"/>
      <c r="J6" s="243"/>
      <c r="K6" s="91"/>
      <c r="L6" s="92"/>
      <c r="M6" s="92"/>
      <c r="N6" s="92"/>
      <c r="O6" s="85"/>
      <c r="P6" s="85"/>
      <c r="Q6" s="85"/>
      <c r="R6" s="85"/>
      <c r="S6" s="85"/>
      <c r="T6" s="85"/>
      <c r="U6" s="85"/>
    </row>
    <row r="7" spans="1:21" s="58" customFormat="1" ht="13.8" x14ac:dyDescent="0.25">
      <c r="A7" s="250"/>
      <c r="B7" s="249"/>
      <c r="C7" s="249"/>
      <c r="D7" s="249"/>
      <c r="E7" s="249"/>
      <c r="F7" s="249"/>
      <c r="G7" s="249"/>
      <c r="H7" s="249"/>
      <c r="I7" s="249"/>
      <c r="J7" s="249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</row>
    <row r="8" spans="1:21" s="20" customFormat="1" ht="15" customHeight="1" x14ac:dyDescent="0.25">
      <c r="A8" s="253" t="s">
        <v>54</v>
      </c>
      <c r="B8" s="253" t="s">
        <v>0</v>
      </c>
      <c r="C8" s="254" t="s">
        <v>49</v>
      </c>
      <c r="D8" s="254"/>
      <c r="E8" s="254"/>
      <c r="F8" s="254" t="s">
        <v>20</v>
      </c>
      <c r="G8" s="254"/>
      <c r="H8" s="254"/>
      <c r="I8" s="254"/>
      <c r="J8" s="254"/>
      <c r="K8" s="93"/>
      <c r="L8" s="93"/>
      <c r="M8" s="16"/>
      <c r="N8" s="16"/>
      <c r="O8" s="16"/>
      <c r="P8" s="16"/>
      <c r="Q8" s="16"/>
      <c r="R8" s="16"/>
      <c r="S8" s="16"/>
      <c r="T8" s="16"/>
      <c r="U8" s="16"/>
    </row>
    <row r="9" spans="1:21" s="20" customFormat="1" ht="15" customHeight="1" x14ac:dyDescent="0.25">
      <c r="A9" s="254"/>
      <c r="B9" s="253"/>
      <c r="C9" s="147" t="s">
        <v>50</v>
      </c>
      <c r="D9" s="147" t="s">
        <v>51</v>
      </c>
      <c r="E9" s="147" t="s">
        <v>52</v>
      </c>
      <c r="F9" s="147" t="s">
        <v>50</v>
      </c>
      <c r="G9" s="147" t="s">
        <v>25</v>
      </c>
      <c r="H9" s="147" t="s">
        <v>51</v>
      </c>
      <c r="I9" s="147" t="s">
        <v>25</v>
      </c>
      <c r="J9" s="147" t="s">
        <v>52</v>
      </c>
      <c r="K9" s="93"/>
      <c r="L9" s="93"/>
      <c r="M9" s="16"/>
      <c r="N9" s="16"/>
      <c r="O9" s="16"/>
      <c r="P9" s="16"/>
      <c r="Q9" s="16"/>
      <c r="R9" s="16"/>
      <c r="S9" s="16"/>
      <c r="T9" s="16"/>
      <c r="U9" s="16"/>
    </row>
    <row r="10" spans="1:21" s="20" customFormat="1" ht="49.95" customHeight="1" x14ac:dyDescent="0.25">
      <c r="A10" s="72">
        <v>1</v>
      </c>
      <c r="B10" s="301" t="s">
        <v>166</v>
      </c>
      <c r="C10" s="72"/>
      <c r="D10" s="72"/>
      <c r="E10" s="72">
        <v>0</v>
      </c>
      <c r="F10" s="72"/>
      <c r="G10" s="179"/>
      <c r="H10" s="72"/>
      <c r="I10" s="179"/>
      <c r="J10" s="72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x14ac:dyDescent="0.25">
      <c r="A11" s="251" t="s">
        <v>140</v>
      </c>
      <c r="B11" s="251"/>
      <c r="C11" s="251"/>
      <c r="D11" s="251"/>
      <c r="E11" s="251"/>
      <c r="F11" s="251"/>
      <c r="G11" s="251"/>
      <c r="H11" s="251"/>
      <c r="I11" s="251"/>
      <c r="J11" s="251"/>
      <c r="K11" s="94"/>
      <c r="L11" s="17"/>
      <c r="M11" s="17"/>
      <c r="N11" s="17"/>
      <c r="O11" s="17"/>
      <c r="P11" s="17"/>
      <c r="Q11" s="17"/>
      <c r="R11" s="17"/>
      <c r="S11" s="17"/>
      <c r="T11" s="17"/>
      <c r="U11" s="16"/>
    </row>
    <row r="12" spans="1:21" s="20" customFormat="1" ht="40.049999999999997" customHeight="1" x14ac:dyDescent="0.25">
      <c r="A12" s="293" t="s">
        <v>142</v>
      </c>
      <c r="B12" s="270"/>
      <c r="C12" s="270"/>
      <c r="D12" s="270"/>
      <c r="E12" s="270"/>
      <c r="F12" s="270"/>
      <c r="G12" s="270"/>
      <c r="H12" s="270"/>
      <c r="I12" s="270"/>
      <c r="J12" s="270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20" customFormat="1" ht="40.049999999999997" customHeight="1" x14ac:dyDescent="0.25">
      <c r="A13" s="278" t="s">
        <v>143</v>
      </c>
      <c r="B13" s="252"/>
      <c r="C13" s="252"/>
      <c r="D13" s="252"/>
      <c r="E13" s="252"/>
      <c r="F13" s="252"/>
      <c r="G13" s="252"/>
      <c r="H13" s="252"/>
      <c r="I13" s="252"/>
      <c r="J13" s="252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95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6"/>
    </row>
    <row r="15" spans="1:21" x14ac:dyDescent="0.25">
      <c r="A15" s="17"/>
      <c r="B15" s="17"/>
      <c r="C15" s="16"/>
      <c r="D15" s="16"/>
      <c r="E15" s="16"/>
      <c r="F15" s="16"/>
      <c r="G15" s="16"/>
      <c r="H15" s="16"/>
      <c r="I15" s="16"/>
      <c r="J15" s="17"/>
      <c r="K15" s="17"/>
      <c r="L15" s="17"/>
      <c r="M15" s="16"/>
      <c r="N15" s="17"/>
      <c r="O15" s="17"/>
      <c r="P15" s="17"/>
      <c r="Q15" s="17"/>
      <c r="R15" s="17"/>
      <c r="S15" s="17"/>
      <c r="T15" s="17"/>
      <c r="U15" s="16"/>
    </row>
    <row r="16" spans="1:2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x14ac:dyDescent="0.25">
      <c r="A17" s="17"/>
      <c r="B17" s="17"/>
      <c r="C17" s="95"/>
      <c r="D17" s="95"/>
      <c r="E17" s="95"/>
      <c r="F17" s="95"/>
      <c r="G17" s="95"/>
      <c r="H17" s="95"/>
      <c r="I17" s="95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x14ac:dyDescent="0.25">
      <c r="A18" s="17"/>
      <c r="B18" s="17"/>
      <c r="C18" s="95"/>
      <c r="D18" s="95"/>
      <c r="E18" s="95"/>
      <c r="F18" s="95"/>
      <c r="G18" s="95"/>
      <c r="H18" s="95"/>
      <c r="I18" s="95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x14ac:dyDescent="0.25">
      <c r="A19" s="17"/>
      <c r="B19" s="17"/>
      <c r="C19" s="95"/>
      <c r="D19" s="95"/>
      <c r="E19" s="95"/>
      <c r="F19" s="95"/>
      <c r="G19" s="95"/>
      <c r="H19" s="95"/>
      <c r="I19" s="95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x14ac:dyDescent="0.2">
      <c r="A20" s="17"/>
      <c r="B20" s="21"/>
      <c r="C20" s="95"/>
      <c r="D20" s="95"/>
      <c r="E20" s="95"/>
      <c r="F20" s="95"/>
      <c r="G20" s="95"/>
      <c r="H20" s="95"/>
      <c r="I20" s="95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x14ac:dyDescent="0.25">
      <c r="A21" s="17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22"/>
      <c r="N21" s="22"/>
      <c r="O21" s="22"/>
      <c r="P21" s="23"/>
      <c r="Q21" s="22"/>
      <c r="R21" s="22"/>
      <c r="S21" s="22"/>
      <c r="T21" s="24"/>
      <c r="U21" s="24"/>
    </row>
    <row r="22" spans="1:21" x14ac:dyDescent="0.25">
      <c r="A22" s="17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  <c r="Q22" s="22"/>
      <c r="R22" s="22"/>
      <c r="S22" s="22"/>
      <c r="T22" s="24"/>
      <c r="U22" s="24"/>
    </row>
    <row r="23" spans="1:21" x14ac:dyDescent="0.25">
      <c r="A23" s="17"/>
      <c r="B23" s="23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  <c r="Q23" s="22"/>
      <c r="R23" s="22"/>
      <c r="S23" s="22"/>
      <c r="T23" s="24"/>
      <c r="U23" s="24"/>
    </row>
    <row r="24" spans="1:21" x14ac:dyDescent="0.25">
      <c r="A24" s="17"/>
      <c r="B24" s="23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  <c r="Q24" s="22"/>
      <c r="R24" s="22"/>
      <c r="S24" s="22"/>
      <c r="T24" s="24"/>
      <c r="U24" s="24"/>
    </row>
    <row r="25" spans="1:21" x14ac:dyDescent="0.25">
      <c r="A25" s="17"/>
      <c r="B25" s="23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22"/>
      <c r="R25" s="22"/>
      <c r="S25" s="22"/>
      <c r="T25" s="24"/>
      <c r="U25" s="24"/>
    </row>
    <row r="1007" spans="1:19" ht="19.8" x14ac:dyDescent="0.25">
      <c r="A1007" s="96"/>
      <c r="B1007" s="97"/>
      <c r="C1007" s="97"/>
      <c r="D1007" s="97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</row>
    <row r="1008" spans="1:19" ht="19.8" x14ac:dyDescent="0.25">
      <c r="A1008" s="98"/>
      <c r="B1008" s="97"/>
      <c r="C1008" s="97"/>
      <c r="D1008" s="97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</row>
    <row r="1009" spans="1:19" ht="19.8" x14ac:dyDescent="0.25">
      <c r="A1009" s="98"/>
      <c r="B1009" s="97"/>
      <c r="C1009" s="97"/>
      <c r="D1009" s="97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</row>
    <row r="1010" spans="1:19" ht="19.8" x14ac:dyDescent="0.25">
      <c r="A1010" s="98"/>
      <c r="B1010" s="97"/>
      <c r="C1010" s="97"/>
      <c r="D1010" s="97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</row>
    <row r="1011" spans="1:19" ht="19.8" x14ac:dyDescent="0.25">
      <c r="A1011" s="98"/>
      <c r="B1011" s="97"/>
      <c r="C1011" s="97"/>
      <c r="D1011" s="97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</row>
    <row r="1012" spans="1:19" ht="19.8" x14ac:dyDescent="0.25">
      <c r="A1012" s="98"/>
      <c r="B1012" s="97"/>
      <c r="C1012" s="97"/>
      <c r="D1012" s="97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</row>
    <row r="1013" spans="1:19" ht="19.8" x14ac:dyDescent="0.25">
      <c r="A1013" s="98"/>
      <c r="B1013" s="97"/>
      <c r="C1013" s="97"/>
      <c r="D1013" s="97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</row>
    <row r="1014" spans="1:19" ht="19.8" x14ac:dyDescent="0.25">
      <c r="A1014" s="98"/>
      <c r="B1014" s="97"/>
      <c r="C1014" s="97"/>
      <c r="D1014" s="97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</row>
    <row r="1015" spans="1:19" ht="19.8" x14ac:dyDescent="0.25">
      <c r="A1015" s="98"/>
      <c r="B1015" s="97"/>
      <c r="C1015" s="97"/>
      <c r="D1015" s="97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</row>
    <row r="1016" spans="1:19" ht="19.8" x14ac:dyDescent="0.25">
      <c r="A1016" s="98"/>
      <c r="B1016" s="97"/>
      <c r="C1016" s="97"/>
      <c r="D1016" s="97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</row>
    <row r="1017" spans="1:19" ht="19.8" x14ac:dyDescent="0.25">
      <c r="A1017" s="98"/>
      <c r="B1017" s="97"/>
      <c r="C1017" s="97"/>
      <c r="D1017" s="97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</row>
    <row r="1018" spans="1:19" ht="19.8" x14ac:dyDescent="0.25">
      <c r="A1018" s="98"/>
      <c r="B1018" s="97"/>
      <c r="C1018" s="97"/>
      <c r="D1018" s="97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</row>
    <row r="1019" spans="1:19" ht="19.8" x14ac:dyDescent="0.25">
      <c r="A1019" s="98"/>
      <c r="B1019" s="97"/>
      <c r="C1019" s="97"/>
      <c r="D1019" s="97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</row>
    <row r="1020" spans="1:19" ht="19.8" x14ac:dyDescent="0.25">
      <c r="A1020" s="98"/>
      <c r="B1020" s="97"/>
      <c r="C1020" s="97"/>
      <c r="D1020" s="97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</row>
    <row r="1021" spans="1:19" ht="19.8" x14ac:dyDescent="0.25">
      <c r="A1021" s="98"/>
      <c r="B1021" s="97"/>
      <c r="C1021" s="97"/>
      <c r="D1021" s="97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</row>
    <row r="1022" spans="1:19" ht="19.8" x14ac:dyDescent="0.25">
      <c r="A1022" s="98"/>
      <c r="B1022" s="97"/>
      <c r="C1022" s="97"/>
      <c r="D1022" s="97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</row>
    <row r="1023" spans="1:19" ht="19.8" x14ac:dyDescent="0.25">
      <c r="A1023" s="98"/>
      <c r="B1023" s="97"/>
      <c r="C1023" s="97"/>
      <c r="D1023" s="97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</row>
    <row r="1024" spans="1:19" ht="19.8" x14ac:dyDescent="0.25">
      <c r="A1024" s="98"/>
      <c r="B1024" s="97"/>
      <c r="C1024" s="97"/>
      <c r="D1024" s="97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</row>
    <row r="1025" spans="1:19" ht="19.8" x14ac:dyDescent="0.25">
      <c r="A1025" s="98"/>
      <c r="B1025" s="97"/>
      <c r="C1025" s="97"/>
      <c r="D1025" s="97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</row>
    <row r="1026" spans="1:19" ht="19.8" x14ac:dyDescent="0.25">
      <c r="A1026" s="98"/>
      <c r="B1026" s="97"/>
      <c r="C1026" s="97"/>
      <c r="D1026" s="97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</row>
  </sheetData>
  <sheetProtection algorithmName="SHA-512" hashValue="uZLbe4kge/ntAKrG4WAJVPFl8kOj/ntRjMOcM9m6nHxdkNLDhnn+jBs4LnEXVbyNF8wG6Vu3pvlZzUdACXv8OQ==" saltValue="CbO8olPdNutPkuT3p5cl7A==" spinCount="100000" sheet="1" objects="1" scenarios="1"/>
  <mergeCells count="14">
    <mergeCell ref="A6:J6"/>
    <mergeCell ref="A1:J1"/>
    <mergeCell ref="A2:J2"/>
    <mergeCell ref="A3:J3"/>
    <mergeCell ref="A4:J4"/>
    <mergeCell ref="A5:J5"/>
    <mergeCell ref="A11:J11"/>
    <mergeCell ref="A12:J12"/>
    <mergeCell ref="A13:J13"/>
    <mergeCell ref="A7:J7"/>
    <mergeCell ref="A8:A9"/>
    <mergeCell ref="B8:B9"/>
    <mergeCell ref="C8:E8"/>
    <mergeCell ref="F8:J8"/>
  </mergeCells>
  <hyperlinks>
    <hyperlink ref="L2" location="Index!A1" tooltip="Click here to go back to Table of Contents" display="Index page" xr:uid="{04582D90-5883-48A6-A7A7-AA4C9ED8B0E9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D3</oddHeader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3">
    <pageSetUpPr fitToPage="1"/>
  </sheetPr>
  <dimension ref="A1:R1014"/>
  <sheetViews>
    <sheetView showGridLines="0" zoomScaleNormal="100" zoomScaleSheetLayoutView="50" workbookViewId="0">
      <pane xSplit="16" ySplit="8" topLeftCell="Q9" activePane="bottomRight" state="frozen"/>
      <selection activeCell="A8" sqref="A8:A9"/>
      <selection pane="topRight" activeCell="A8" sqref="A8:A9"/>
      <selection pane="bottomLeft" activeCell="A8" sqref="A8:A9"/>
      <selection pane="bottomRight" activeCell="R1" sqref="R1"/>
    </sheetView>
  </sheetViews>
  <sheetFormatPr defaultColWidth="9.109375" defaultRowHeight="13.2" x14ac:dyDescent="0.25"/>
  <cols>
    <col min="1" max="1" width="3.77734375" style="2" customWidth="1"/>
    <col min="2" max="2" width="20.77734375" style="1" customWidth="1"/>
    <col min="3" max="3" width="5.6640625" style="1" customWidth="1"/>
    <col min="4" max="16" width="8.77734375" style="1" customWidth="1"/>
    <col min="17" max="17" width="6.6640625" style="1" customWidth="1"/>
    <col min="18" max="18" width="18" style="2" bestFit="1" customWidth="1"/>
    <col min="19" max="22" width="25.6640625" style="2" customWidth="1"/>
    <col min="23" max="16384" width="9.109375" style="2"/>
  </cols>
  <sheetData>
    <row r="1" spans="1:18" ht="16.2" x14ac:dyDescent="0.25">
      <c r="A1" s="219" t="s">
        <v>137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R1" s="163" t="s">
        <v>89</v>
      </c>
    </row>
    <row r="2" spans="1:18" ht="17.399999999999999" x14ac:dyDescent="0.25">
      <c r="A2" s="220" t="s">
        <v>145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39"/>
      <c r="R2" s="153" t="s">
        <v>57</v>
      </c>
    </row>
    <row r="3" spans="1:18" ht="14.4" x14ac:dyDescent="0.25">
      <c r="A3" s="221" t="s">
        <v>146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78"/>
      <c r="R3" s="71"/>
    </row>
    <row r="4" spans="1:18" s="38" customFormat="1" ht="13.8" x14ac:dyDescent="0.25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41"/>
    </row>
    <row r="5" spans="1:18" s="38" customFormat="1" ht="13.8" x14ac:dyDescent="0.25">
      <c r="A5" s="225" t="s">
        <v>147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41"/>
    </row>
    <row r="6" spans="1:18" ht="13.8" x14ac:dyDescent="0.25">
      <c r="A6" s="237" t="s">
        <v>151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4"/>
    </row>
    <row r="7" spans="1:18" ht="13.8" x14ac:dyDescent="0.25">
      <c r="A7" s="228"/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4"/>
    </row>
    <row r="8" spans="1:18" ht="28.05" customHeight="1" x14ac:dyDescent="0.25">
      <c r="A8" s="74" t="s">
        <v>60</v>
      </c>
      <c r="B8" s="75" t="s">
        <v>0</v>
      </c>
      <c r="C8" s="75" t="s">
        <v>43</v>
      </c>
      <c r="D8" s="74" t="s">
        <v>35</v>
      </c>
      <c r="E8" s="74" t="s">
        <v>36</v>
      </c>
      <c r="F8" s="74" t="s">
        <v>14</v>
      </c>
      <c r="G8" s="74" t="s">
        <v>7</v>
      </c>
      <c r="H8" s="74" t="s">
        <v>8</v>
      </c>
      <c r="I8" s="74" t="s">
        <v>9</v>
      </c>
      <c r="J8" s="74" t="s">
        <v>10</v>
      </c>
      <c r="K8" s="74" t="s">
        <v>6</v>
      </c>
      <c r="L8" s="74" t="s">
        <v>5</v>
      </c>
      <c r="M8" s="74" t="s">
        <v>4</v>
      </c>
      <c r="N8" s="74" t="s">
        <v>3</v>
      </c>
      <c r="O8" s="74" t="s">
        <v>2</v>
      </c>
      <c r="P8" s="74" t="s">
        <v>56</v>
      </c>
    </row>
    <row r="9" spans="1:18" ht="49.95" customHeight="1" x14ac:dyDescent="0.25">
      <c r="A9" s="236">
        <v>1</v>
      </c>
      <c r="B9" s="235" t="s">
        <v>150</v>
      </c>
      <c r="C9" s="76" t="s">
        <v>30</v>
      </c>
      <c r="D9" s="173">
        <v>21</v>
      </c>
      <c r="E9" s="173">
        <v>19</v>
      </c>
      <c r="F9" s="177">
        <v>90.48</v>
      </c>
      <c r="G9" s="173">
        <v>15</v>
      </c>
      <c r="H9" s="173">
        <v>16</v>
      </c>
      <c r="I9" s="173">
        <v>22</v>
      </c>
      <c r="J9" s="173">
        <v>13</v>
      </c>
      <c r="K9" s="173">
        <v>11</v>
      </c>
      <c r="L9" s="173">
        <v>12</v>
      </c>
      <c r="M9" s="173">
        <v>5</v>
      </c>
      <c r="N9" s="173">
        <v>8</v>
      </c>
      <c r="O9" s="173">
        <v>3</v>
      </c>
      <c r="P9" s="177">
        <v>62.74</v>
      </c>
    </row>
    <row r="10" spans="1:18" ht="49.95" customHeight="1" x14ac:dyDescent="0.25">
      <c r="A10" s="236"/>
      <c r="B10" s="235"/>
      <c r="C10" s="76" t="s">
        <v>31</v>
      </c>
      <c r="D10" s="173">
        <v>11</v>
      </c>
      <c r="E10" s="173">
        <v>11</v>
      </c>
      <c r="F10" s="177">
        <v>100</v>
      </c>
      <c r="G10" s="173">
        <v>4</v>
      </c>
      <c r="H10" s="173">
        <v>9</v>
      </c>
      <c r="I10" s="173">
        <v>7</v>
      </c>
      <c r="J10" s="173">
        <v>6</v>
      </c>
      <c r="K10" s="173">
        <v>10</v>
      </c>
      <c r="L10" s="173">
        <v>6</v>
      </c>
      <c r="M10" s="173">
        <v>5</v>
      </c>
      <c r="N10" s="173">
        <v>8</v>
      </c>
      <c r="O10" s="173">
        <v>0</v>
      </c>
      <c r="P10" s="177">
        <v>55.23</v>
      </c>
    </row>
    <row r="11" spans="1:18" ht="49.95" customHeight="1" x14ac:dyDescent="0.25">
      <c r="A11" s="236"/>
      <c r="B11" s="235"/>
      <c r="C11" s="50" t="s">
        <v>42</v>
      </c>
      <c r="D11" s="50">
        <v>32</v>
      </c>
      <c r="E11" s="50">
        <v>30</v>
      </c>
      <c r="F11" s="176">
        <v>93.75</v>
      </c>
      <c r="G11" s="50">
        <v>19</v>
      </c>
      <c r="H11" s="50">
        <v>25</v>
      </c>
      <c r="I11" s="50">
        <v>29</v>
      </c>
      <c r="J11" s="50">
        <v>19</v>
      </c>
      <c r="K11" s="50">
        <v>21</v>
      </c>
      <c r="L11" s="50">
        <v>18</v>
      </c>
      <c r="M11" s="50">
        <v>10</v>
      </c>
      <c r="N11" s="50">
        <v>16</v>
      </c>
      <c r="O11" s="50">
        <v>3</v>
      </c>
      <c r="P11" s="176">
        <v>60.16</v>
      </c>
    </row>
    <row r="12" spans="1:18" s="13" customFormat="1" ht="10.199999999999999" x14ac:dyDescent="0.25">
      <c r="A12" s="231" t="s">
        <v>140</v>
      </c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12"/>
    </row>
    <row r="13" spans="1:18" s="13" customFormat="1" ht="40.049999999999997" customHeight="1" x14ac:dyDescent="0.2">
      <c r="A13" s="275" t="s">
        <v>142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12"/>
    </row>
    <row r="14" spans="1:18" s="13" customFormat="1" ht="40.049999999999997" customHeight="1" x14ac:dyDescent="0.25">
      <c r="A14" s="276" t="s">
        <v>143</v>
      </c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12"/>
    </row>
    <row r="995" spans="1:17" ht="19.8" x14ac:dyDescent="0.25">
      <c r="A995" s="79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</row>
    <row r="996" spans="1:17" ht="19.8" x14ac:dyDescent="0.25">
      <c r="A996" s="80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</row>
    <row r="997" spans="1:17" ht="19.8" x14ac:dyDescent="0.25">
      <c r="A997" s="80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</row>
    <row r="998" spans="1:17" ht="19.8" x14ac:dyDescent="0.25">
      <c r="A998" s="80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</row>
    <row r="999" spans="1:17" ht="19.8" x14ac:dyDescent="0.25">
      <c r="A999" s="80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</row>
    <row r="1000" spans="1:17" ht="19.8" x14ac:dyDescent="0.25">
      <c r="A1000" s="80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</row>
    <row r="1001" spans="1:17" ht="19.8" x14ac:dyDescent="0.25">
      <c r="A1001" s="80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</row>
    <row r="1002" spans="1:17" ht="19.8" x14ac:dyDescent="0.25">
      <c r="A1002" s="80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</row>
    <row r="1003" spans="1:17" ht="19.8" x14ac:dyDescent="0.25">
      <c r="A1003" s="80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</row>
    <row r="1004" spans="1:17" ht="19.8" x14ac:dyDescent="0.25">
      <c r="A1004" s="80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</row>
    <row r="1005" spans="1:17" ht="19.8" x14ac:dyDescent="0.25">
      <c r="A1005" s="80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</row>
    <row r="1006" spans="1:17" ht="19.8" x14ac:dyDescent="0.25">
      <c r="A1006" s="80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</row>
    <row r="1007" spans="1:17" ht="19.8" x14ac:dyDescent="0.25">
      <c r="A1007" s="80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</row>
    <row r="1008" spans="1:17" ht="19.8" x14ac:dyDescent="0.25">
      <c r="A1008" s="80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</row>
    <row r="1009" spans="1:17" ht="19.8" x14ac:dyDescent="0.25">
      <c r="A1009" s="80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</row>
    <row r="1010" spans="1:17" ht="19.8" x14ac:dyDescent="0.25">
      <c r="A1010" s="80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</row>
    <row r="1011" spans="1:17" ht="19.8" x14ac:dyDescent="0.25">
      <c r="A1011" s="80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</row>
    <row r="1012" spans="1:17" ht="19.8" x14ac:dyDescent="0.25">
      <c r="A1012" s="80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</row>
    <row r="1013" spans="1:17" ht="19.8" x14ac:dyDescent="0.25">
      <c r="A1013" s="80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</row>
    <row r="1014" spans="1:17" ht="19.8" x14ac:dyDescent="0.25">
      <c r="A1014" s="80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</row>
  </sheetData>
  <sheetProtection algorithmName="SHA-512" hashValue="KoZD5+U38vV2iqwCsKRLlrEazFRRVftxcmVXqvG5zQEQh4I5SnQ3syZEQZKulwzvC3DVmLnwqbIZuncRC3TILQ==" saltValue="X5f/Vn2KTYSI4byJY/Gx9A==" spinCount="100000" sheet="1" objects="1" scenarios="1"/>
  <mergeCells count="12">
    <mergeCell ref="A6:P6"/>
    <mergeCell ref="A1:P1"/>
    <mergeCell ref="A2:P2"/>
    <mergeCell ref="A3:P3"/>
    <mergeCell ref="A4:P4"/>
    <mergeCell ref="A5:P5"/>
    <mergeCell ref="A12:P12"/>
    <mergeCell ref="A13:P13"/>
    <mergeCell ref="A14:P14"/>
    <mergeCell ref="A7:P7"/>
    <mergeCell ref="B9:B11"/>
    <mergeCell ref="A9:A11"/>
  </mergeCells>
  <phoneticPr fontId="0" type="noConversion"/>
  <hyperlinks>
    <hyperlink ref="R2" location="Index!A1" tooltip="Click here to go back to Table of Contents" display="Index page" xr:uid="{89623461-3D5F-4401-835B-9AF808FD192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&amp;RPROFORMA - 10 B</oddHeader>
    <oddFooter>Page &amp;P of &amp;N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9A813-9872-4204-80FA-6D63E60DB9AD}">
  <sheetPr>
    <pageSetUpPr fitToPage="1"/>
  </sheetPr>
  <dimension ref="A1:U1026"/>
  <sheetViews>
    <sheetView showGridLines="0" zoomScaleNormal="100" workbookViewId="0">
      <pane xSplit="10" ySplit="9" topLeftCell="K10" activePane="bottomRight" state="frozen"/>
      <selection activeCell="A8" sqref="A8:A9"/>
      <selection pane="topRight" activeCell="A8" sqref="A8:A9"/>
      <selection pane="bottomLeft" activeCell="A8" sqref="A8:A9"/>
      <selection pane="bottomRight" activeCell="L1" sqref="L1"/>
    </sheetView>
  </sheetViews>
  <sheetFormatPr defaultColWidth="9.109375" defaultRowHeight="13.2" x14ac:dyDescent="0.25"/>
  <cols>
    <col min="1" max="1" width="3.77734375" style="25" customWidth="1"/>
    <col min="2" max="2" width="30.77734375" style="26" customWidth="1"/>
    <col min="3" max="10" width="8.77734375" style="27" customWidth="1"/>
    <col min="11" max="11" width="5.77734375" style="27" customWidth="1"/>
    <col min="12" max="12" width="19.33203125" style="27" bestFit="1" customWidth="1"/>
    <col min="13" max="15" width="10.6640625" style="27" customWidth="1"/>
    <col min="16" max="16" width="10.6640625" style="26" customWidth="1"/>
    <col min="17" max="19" width="10.6640625" style="27" customWidth="1"/>
    <col min="20" max="21" width="10.6640625" style="18" customWidth="1"/>
    <col min="22" max="24" width="25.6640625" style="18" customWidth="1"/>
    <col min="25" max="16384" width="9.109375" style="18"/>
  </cols>
  <sheetData>
    <row r="1" spans="1:21" s="58" customFormat="1" ht="16.2" x14ac:dyDescent="0.25">
      <c r="A1" s="244" t="s">
        <v>137</v>
      </c>
      <c r="B1" s="244"/>
      <c r="C1" s="244"/>
      <c r="D1" s="244"/>
      <c r="E1" s="244"/>
      <c r="F1" s="244"/>
      <c r="G1" s="244"/>
      <c r="H1" s="244"/>
      <c r="I1" s="244"/>
      <c r="J1" s="244"/>
      <c r="K1" s="83"/>
      <c r="L1" s="168" t="s">
        <v>123</v>
      </c>
      <c r="M1" s="84"/>
      <c r="N1" s="84"/>
      <c r="O1" s="85"/>
      <c r="P1" s="85"/>
      <c r="Q1" s="85"/>
      <c r="R1" s="85"/>
      <c r="S1" s="85"/>
      <c r="T1" s="85"/>
      <c r="U1" s="85"/>
    </row>
    <row r="2" spans="1:21" s="58" customFormat="1" ht="17.399999999999999" x14ac:dyDescent="0.25">
      <c r="A2" s="245" t="s">
        <v>145</v>
      </c>
      <c r="B2" s="245"/>
      <c r="C2" s="245"/>
      <c r="D2" s="245"/>
      <c r="E2" s="245"/>
      <c r="F2" s="245"/>
      <c r="G2" s="245"/>
      <c r="H2" s="245"/>
      <c r="I2" s="245"/>
      <c r="J2" s="245"/>
      <c r="K2" s="86"/>
      <c r="L2" s="153" t="s">
        <v>57</v>
      </c>
      <c r="M2" s="84"/>
      <c r="N2" s="84"/>
      <c r="O2" s="85"/>
      <c r="P2" s="85"/>
      <c r="Q2" s="85"/>
      <c r="R2" s="85"/>
      <c r="S2" s="85"/>
      <c r="T2" s="85"/>
      <c r="U2" s="85"/>
    </row>
    <row r="3" spans="1:21" s="58" customFormat="1" ht="13.8" x14ac:dyDescent="0.2">
      <c r="A3" s="246" t="s">
        <v>146</v>
      </c>
      <c r="B3" s="247"/>
      <c r="C3" s="247"/>
      <c r="D3" s="247"/>
      <c r="E3" s="247"/>
      <c r="F3" s="247"/>
      <c r="G3" s="247"/>
      <c r="H3" s="247"/>
      <c r="I3" s="247"/>
      <c r="J3" s="247"/>
      <c r="K3" s="87"/>
      <c r="L3" s="88"/>
      <c r="M3" s="88"/>
      <c r="N3" s="88"/>
      <c r="O3" s="89"/>
      <c r="P3" s="89"/>
      <c r="Q3" s="89"/>
      <c r="R3" s="89"/>
      <c r="S3" s="89"/>
      <c r="T3" s="89"/>
      <c r="U3" s="89"/>
    </row>
    <row r="4" spans="1:21" s="58" customFormat="1" ht="13.8" x14ac:dyDescent="0.25">
      <c r="A4" s="248"/>
      <c r="B4" s="249"/>
      <c r="C4" s="249"/>
      <c r="D4" s="249"/>
      <c r="E4" s="249"/>
      <c r="F4" s="249"/>
      <c r="G4" s="249"/>
      <c r="H4" s="249"/>
      <c r="I4" s="249"/>
      <c r="J4" s="249"/>
      <c r="K4" s="85"/>
      <c r="L4" s="84"/>
      <c r="M4" s="85"/>
      <c r="N4" s="85"/>
      <c r="O4" s="85"/>
      <c r="P4" s="85"/>
      <c r="Q4" s="85"/>
      <c r="R4" s="85"/>
      <c r="S4" s="85"/>
      <c r="T4" s="85"/>
      <c r="U4" s="85"/>
    </row>
    <row r="5" spans="1:21" s="58" customFormat="1" ht="13.8" x14ac:dyDescent="0.25">
      <c r="A5" s="250" t="s">
        <v>147</v>
      </c>
      <c r="B5" s="249"/>
      <c r="C5" s="249"/>
      <c r="D5" s="249"/>
      <c r="E5" s="249"/>
      <c r="F5" s="249"/>
      <c r="G5" s="249"/>
      <c r="H5" s="249"/>
      <c r="I5" s="249"/>
      <c r="J5" s="249"/>
      <c r="K5" s="90"/>
      <c r="L5" s="84"/>
      <c r="M5" s="84"/>
      <c r="N5" s="84"/>
      <c r="O5" s="85"/>
      <c r="P5" s="85"/>
      <c r="Q5" s="85"/>
      <c r="R5" s="85"/>
      <c r="S5" s="85"/>
      <c r="T5" s="85"/>
      <c r="U5" s="85"/>
    </row>
    <row r="6" spans="1:21" s="58" customFormat="1" ht="13.8" x14ac:dyDescent="0.25">
      <c r="A6" s="242" t="s">
        <v>189</v>
      </c>
      <c r="B6" s="243"/>
      <c r="C6" s="243"/>
      <c r="D6" s="243"/>
      <c r="E6" s="243"/>
      <c r="F6" s="243"/>
      <c r="G6" s="243"/>
      <c r="H6" s="243"/>
      <c r="I6" s="243"/>
      <c r="J6" s="243"/>
      <c r="K6" s="91"/>
      <c r="L6" s="92"/>
      <c r="M6" s="92"/>
      <c r="N6" s="92"/>
      <c r="O6" s="85"/>
      <c r="P6" s="85"/>
      <c r="Q6" s="85"/>
      <c r="R6" s="85"/>
      <c r="S6" s="85"/>
      <c r="T6" s="85"/>
      <c r="U6" s="85"/>
    </row>
    <row r="7" spans="1:21" s="58" customFormat="1" ht="13.8" x14ac:dyDescent="0.25">
      <c r="A7" s="250"/>
      <c r="B7" s="249"/>
      <c r="C7" s="249"/>
      <c r="D7" s="249"/>
      <c r="E7" s="249"/>
      <c r="F7" s="249"/>
      <c r="G7" s="249"/>
      <c r="H7" s="249"/>
      <c r="I7" s="249"/>
      <c r="J7" s="249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</row>
    <row r="8" spans="1:21" s="20" customFormat="1" ht="15" customHeight="1" x14ac:dyDescent="0.25">
      <c r="A8" s="253" t="s">
        <v>54</v>
      </c>
      <c r="B8" s="253" t="s">
        <v>0</v>
      </c>
      <c r="C8" s="254" t="s">
        <v>49</v>
      </c>
      <c r="D8" s="254"/>
      <c r="E8" s="254"/>
      <c r="F8" s="254" t="s">
        <v>20</v>
      </c>
      <c r="G8" s="254"/>
      <c r="H8" s="254"/>
      <c r="I8" s="254"/>
      <c r="J8" s="254"/>
      <c r="K8" s="93"/>
      <c r="L8" s="93"/>
      <c r="M8" s="16"/>
      <c r="N8" s="16"/>
      <c r="O8" s="16"/>
      <c r="P8" s="16"/>
      <c r="Q8" s="16"/>
      <c r="R8" s="16"/>
      <c r="S8" s="16"/>
      <c r="T8" s="16"/>
      <c r="U8" s="16"/>
    </row>
    <row r="9" spans="1:21" s="20" customFormat="1" ht="15" customHeight="1" x14ac:dyDescent="0.25">
      <c r="A9" s="254"/>
      <c r="B9" s="253"/>
      <c r="C9" s="147" t="s">
        <v>50</v>
      </c>
      <c r="D9" s="147" t="s">
        <v>51</v>
      </c>
      <c r="E9" s="147" t="s">
        <v>52</v>
      </c>
      <c r="F9" s="147" t="s">
        <v>50</v>
      </c>
      <c r="G9" s="147" t="s">
        <v>25</v>
      </c>
      <c r="H9" s="147" t="s">
        <v>51</v>
      </c>
      <c r="I9" s="147" t="s">
        <v>25</v>
      </c>
      <c r="J9" s="147" t="s">
        <v>52</v>
      </c>
      <c r="K9" s="93"/>
      <c r="L9" s="93"/>
      <c r="M9" s="16"/>
      <c r="N9" s="16"/>
      <c r="O9" s="16"/>
      <c r="P9" s="16"/>
      <c r="Q9" s="16"/>
      <c r="R9" s="16"/>
      <c r="S9" s="16"/>
      <c r="T9" s="16"/>
      <c r="U9" s="16"/>
    </row>
    <row r="10" spans="1:21" s="20" customFormat="1" ht="49.95" customHeight="1" x14ac:dyDescent="0.25">
      <c r="A10" s="72">
        <v>1</v>
      </c>
      <c r="B10" s="301" t="s">
        <v>166</v>
      </c>
      <c r="C10" s="72"/>
      <c r="D10" s="72"/>
      <c r="E10" s="72">
        <v>0</v>
      </c>
      <c r="F10" s="72"/>
      <c r="G10" s="179"/>
      <c r="H10" s="72"/>
      <c r="I10" s="179"/>
      <c r="J10" s="72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x14ac:dyDescent="0.25">
      <c r="A11" s="251" t="s">
        <v>140</v>
      </c>
      <c r="B11" s="251"/>
      <c r="C11" s="251"/>
      <c r="D11" s="251"/>
      <c r="E11" s="251"/>
      <c r="F11" s="251"/>
      <c r="G11" s="251"/>
      <c r="H11" s="251"/>
      <c r="I11" s="251"/>
      <c r="J11" s="251"/>
      <c r="K11" s="94"/>
      <c r="L11" s="17"/>
      <c r="M11" s="17"/>
      <c r="N11" s="17"/>
      <c r="O11" s="17"/>
      <c r="P11" s="17"/>
      <c r="Q11" s="17"/>
      <c r="R11" s="17"/>
      <c r="S11" s="17"/>
      <c r="T11" s="17"/>
      <c r="U11" s="16"/>
    </row>
    <row r="12" spans="1:21" s="20" customFormat="1" ht="40.049999999999997" customHeight="1" x14ac:dyDescent="0.25">
      <c r="A12" s="293" t="s">
        <v>142</v>
      </c>
      <c r="B12" s="270"/>
      <c r="C12" s="270"/>
      <c r="D12" s="270"/>
      <c r="E12" s="270"/>
      <c r="F12" s="270"/>
      <c r="G12" s="270"/>
      <c r="H12" s="270"/>
      <c r="I12" s="270"/>
      <c r="J12" s="270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20" customFormat="1" ht="40.049999999999997" customHeight="1" x14ac:dyDescent="0.25">
      <c r="A13" s="278" t="s">
        <v>143</v>
      </c>
      <c r="B13" s="252"/>
      <c r="C13" s="252"/>
      <c r="D13" s="252"/>
      <c r="E13" s="252"/>
      <c r="F13" s="252"/>
      <c r="G13" s="252"/>
      <c r="H13" s="252"/>
      <c r="I13" s="252"/>
      <c r="J13" s="252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95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6"/>
    </row>
    <row r="15" spans="1:21" x14ac:dyDescent="0.25">
      <c r="A15" s="17"/>
      <c r="B15" s="17"/>
      <c r="C15" s="16"/>
      <c r="D15" s="16"/>
      <c r="E15" s="16"/>
      <c r="F15" s="16"/>
      <c r="G15" s="16"/>
      <c r="H15" s="16"/>
      <c r="I15" s="16"/>
      <c r="J15" s="17"/>
      <c r="K15" s="17"/>
      <c r="L15" s="17"/>
      <c r="M15" s="16"/>
      <c r="N15" s="17"/>
      <c r="O15" s="17"/>
      <c r="P15" s="17"/>
      <c r="Q15" s="17"/>
      <c r="R15" s="17"/>
      <c r="S15" s="17"/>
      <c r="T15" s="17"/>
      <c r="U15" s="16"/>
    </row>
    <row r="16" spans="1:2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x14ac:dyDescent="0.25">
      <c r="A17" s="17"/>
      <c r="B17" s="17"/>
      <c r="C17" s="95"/>
      <c r="D17" s="95"/>
      <c r="E17" s="95"/>
      <c r="F17" s="95"/>
      <c r="G17" s="95"/>
      <c r="H17" s="95"/>
      <c r="I17" s="95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x14ac:dyDescent="0.25">
      <c r="A18" s="17"/>
      <c r="B18" s="17"/>
      <c r="C18" s="95"/>
      <c r="D18" s="95"/>
      <c r="E18" s="95"/>
      <c r="F18" s="95"/>
      <c r="G18" s="95"/>
      <c r="H18" s="95"/>
      <c r="I18" s="95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x14ac:dyDescent="0.25">
      <c r="A19" s="17"/>
      <c r="B19" s="17"/>
      <c r="C19" s="95"/>
      <c r="D19" s="95"/>
      <c r="E19" s="95"/>
      <c r="F19" s="95"/>
      <c r="G19" s="95"/>
      <c r="H19" s="95"/>
      <c r="I19" s="95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x14ac:dyDescent="0.2">
      <c r="A20" s="17"/>
      <c r="B20" s="21"/>
      <c r="C20" s="95"/>
      <c r="D20" s="95"/>
      <c r="E20" s="95"/>
      <c r="F20" s="95"/>
      <c r="G20" s="95"/>
      <c r="H20" s="95"/>
      <c r="I20" s="95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x14ac:dyDescent="0.25">
      <c r="A21" s="17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22"/>
      <c r="N21" s="22"/>
      <c r="O21" s="22"/>
      <c r="P21" s="23"/>
      <c r="Q21" s="22"/>
      <c r="R21" s="22"/>
      <c r="S21" s="22"/>
      <c r="T21" s="24"/>
      <c r="U21" s="24"/>
    </row>
    <row r="22" spans="1:21" x14ac:dyDescent="0.25">
      <c r="A22" s="17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  <c r="Q22" s="22"/>
      <c r="R22" s="22"/>
      <c r="S22" s="22"/>
      <c r="T22" s="24"/>
      <c r="U22" s="24"/>
    </row>
    <row r="23" spans="1:21" x14ac:dyDescent="0.25">
      <c r="A23" s="17"/>
      <c r="B23" s="23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  <c r="Q23" s="22"/>
      <c r="R23" s="22"/>
      <c r="S23" s="22"/>
      <c r="T23" s="24"/>
      <c r="U23" s="24"/>
    </row>
    <row r="24" spans="1:21" x14ac:dyDescent="0.25">
      <c r="A24" s="17"/>
      <c r="B24" s="23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  <c r="Q24" s="22"/>
      <c r="R24" s="22"/>
      <c r="S24" s="22"/>
      <c r="T24" s="24"/>
      <c r="U24" s="24"/>
    </row>
    <row r="25" spans="1:21" x14ac:dyDescent="0.25">
      <c r="A25" s="17"/>
      <c r="B25" s="23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22"/>
      <c r="R25" s="22"/>
      <c r="S25" s="22"/>
      <c r="T25" s="24"/>
      <c r="U25" s="24"/>
    </row>
    <row r="1007" spans="1:19" ht="19.8" x14ac:dyDescent="0.25">
      <c r="A1007" s="96"/>
      <c r="B1007" s="97"/>
      <c r="C1007" s="97"/>
      <c r="D1007" s="97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</row>
    <row r="1008" spans="1:19" ht="19.8" x14ac:dyDescent="0.25">
      <c r="A1008" s="98"/>
      <c r="B1008" s="97"/>
      <c r="C1008" s="97"/>
      <c r="D1008" s="97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</row>
    <row r="1009" spans="1:19" ht="19.8" x14ac:dyDescent="0.25">
      <c r="A1009" s="98"/>
      <c r="B1009" s="97"/>
      <c r="C1009" s="97"/>
      <c r="D1009" s="97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</row>
    <row r="1010" spans="1:19" ht="19.8" x14ac:dyDescent="0.25">
      <c r="A1010" s="98"/>
      <c r="B1010" s="97"/>
      <c r="C1010" s="97"/>
      <c r="D1010" s="97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</row>
    <row r="1011" spans="1:19" ht="19.8" x14ac:dyDescent="0.25">
      <c r="A1011" s="98"/>
      <c r="B1011" s="97"/>
      <c r="C1011" s="97"/>
      <c r="D1011" s="97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</row>
    <row r="1012" spans="1:19" ht="19.8" x14ac:dyDescent="0.25">
      <c r="A1012" s="98"/>
      <c r="B1012" s="97"/>
      <c r="C1012" s="97"/>
      <c r="D1012" s="97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</row>
    <row r="1013" spans="1:19" ht="19.8" x14ac:dyDescent="0.25">
      <c r="A1013" s="98"/>
      <c r="B1013" s="97"/>
      <c r="C1013" s="97"/>
      <c r="D1013" s="97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</row>
    <row r="1014" spans="1:19" ht="19.8" x14ac:dyDescent="0.25">
      <c r="A1014" s="98"/>
      <c r="B1014" s="97"/>
      <c r="C1014" s="97"/>
      <c r="D1014" s="97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</row>
    <row r="1015" spans="1:19" ht="19.8" x14ac:dyDescent="0.25">
      <c r="A1015" s="98"/>
      <c r="B1015" s="97"/>
      <c r="C1015" s="97"/>
      <c r="D1015" s="97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</row>
    <row r="1016" spans="1:19" ht="19.8" x14ac:dyDescent="0.25">
      <c r="A1016" s="98"/>
      <c r="B1016" s="97"/>
      <c r="C1016" s="97"/>
      <c r="D1016" s="97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</row>
    <row r="1017" spans="1:19" ht="19.8" x14ac:dyDescent="0.25">
      <c r="A1017" s="98"/>
      <c r="B1017" s="97"/>
      <c r="C1017" s="97"/>
      <c r="D1017" s="97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</row>
    <row r="1018" spans="1:19" ht="19.8" x14ac:dyDescent="0.25">
      <c r="A1018" s="98"/>
      <c r="B1018" s="97"/>
      <c r="C1018" s="97"/>
      <c r="D1018" s="97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</row>
    <row r="1019" spans="1:19" ht="19.8" x14ac:dyDescent="0.25">
      <c r="A1019" s="98"/>
      <c r="B1019" s="97"/>
      <c r="C1019" s="97"/>
      <c r="D1019" s="97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</row>
    <row r="1020" spans="1:19" ht="19.8" x14ac:dyDescent="0.25">
      <c r="A1020" s="98"/>
      <c r="B1020" s="97"/>
      <c r="C1020" s="97"/>
      <c r="D1020" s="97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</row>
    <row r="1021" spans="1:19" ht="19.8" x14ac:dyDescent="0.25">
      <c r="A1021" s="98"/>
      <c r="B1021" s="97"/>
      <c r="C1021" s="97"/>
      <c r="D1021" s="97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</row>
    <row r="1022" spans="1:19" ht="19.8" x14ac:dyDescent="0.25">
      <c r="A1022" s="98"/>
      <c r="B1022" s="97"/>
      <c r="C1022" s="97"/>
      <c r="D1022" s="97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</row>
    <row r="1023" spans="1:19" ht="19.8" x14ac:dyDescent="0.25">
      <c r="A1023" s="98"/>
      <c r="B1023" s="97"/>
      <c r="C1023" s="97"/>
      <c r="D1023" s="97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</row>
    <row r="1024" spans="1:19" ht="19.8" x14ac:dyDescent="0.25">
      <c r="A1024" s="98"/>
      <c r="B1024" s="97"/>
      <c r="C1024" s="97"/>
      <c r="D1024" s="97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</row>
    <row r="1025" spans="1:19" ht="19.8" x14ac:dyDescent="0.25">
      <c r="A1025" s="98"/>
      <c r="B1025" s="97"/>
      <c r="C1025" s="97"/>
      <c r="D1025" s="97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</row>
    <row r="1026" spans="1:19" ht="19.8" x14ac:dyDescent="0.25">
      <c r="A1026" s="98"/>
      <c r="B1026" s="97"/>
      <c r="C1026" s="97"/>
      <c r="D1026" s="97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</row>
  </sheetData>
  <sheetProtection algorithmName="SHA-512" hashValue="wSTv5cIhvcPq8oacQQs2po6ZQW1hbuNeF8fW558dTvhxt/Suopnfl/CGkRfG++jMtw+1NHO7I81HDdAuaV2Viw==" saltValue="6Idha1CtX5EMsGdLPf4GNw==" spinCount="100000" sheet="1" objects="1" scenarios="1"/>
  <mergeCells count="14">
    <mergeCell ref="A6:J6"/>
    <mergeCell ref="A1:J1"/>
    <mergeCell ref="A2:J2"/>
    <mergeCell ref="A3:J3"/>
    <mergeCell ref="A4:J4"/>
    <mergeCell ref="A5:J5"/>
    <mergeCell ref="A11:J11"/>
    <mergeCell ref="A12:J12"/>
    <mergeCell ref="A13:J13"/>
    <mergeCell ref="A7:J7"/>
    <mergeCell ref="A8:A9"/>
    <mergeCell ref="B8:B9"/>
    <mergeCell ref="C8:E8"/>
    <mergeCell ref="F8:J8"/>
  </mergeCells>
  <hyperlinks>
    <hyperlink ref="L2" location="Index!A1" tooltip="Click here to go back to Table of Contents" display="Index page" xr:uid="{412E27D6-89B9-42AE-B1F6-8B10D5F34BC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D4</oddHeader>
    <oddFooter>Page &amp;P of &amp;N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0E479-BB01-4DF9-9C8D-89DE872C4B0A}">
  <sheetPr>
    <pageSetUpPr fitToPage="1"/>
  </sheetPr>
  <dimension ref="A1:P11"/>
  <sheetViews>
    <sheetView showGridLines="0" zoomScaleNormal="100" workbookViewId="0">
      <pane xSplit="5" ySplit="8" topLeftCell="F9" activePane="bottomRight" state="frozen"/>
      <selection activeCell="A8" sqref="A8"/>
      <selection pane="topRight" activeCell="A8" sqref="A8"/>
      <selection pane="bottomLeft" activeCell="A8" sqref="A8"/>
      <selection pane="bottomRight" activeCell="G1" sqref="G1"/>
    </sheetView>
  </sheetViews>
  <sheetFormatPr defaultColWidth="9.109375" defaultRowHeight="13.2" x14ac:dyDescent="0.25"/>
  <cols>
    <col min="1" max="1" width="7.77734375" style="105" customWidth="1"/>
    <col min="2" max="2" width="25.77734375" style="105" customWidth="1"/>
    <col min="3" max="3" width="45.77734375" style="105" customWidth="1"/>
    <col min="4" max="4" width="14.33203125" style="105" customWidth="1"/>
    <col min="5" max="5" width="10.33203125" style="105" customWidth="1"/>
    <col min="6" max="6" width="5.77734375" style="105" customWidth="1"/>
    <col min="7" max="7" width="19" style="105" bestFit="1" customWidth="1"/>
    <col min="8" max="16384" width="9.109375" style="105"/>
  </cols>
  <sheetData>
    <row r="1" spans="1:16" s="99" customFormat="1" ht="16.2" x14ac:dyDescent="0.3">
      <c r="A1" s="257" t="s">
        <v>137</v>
      </c>
      <c r="B1" s="257"/>
      <c r="C1" s="257"/>
      <c r="D1" s="257"/>
      <c r="E1" s="257"/>
      <c r="F1" s="83"/>
      <c r="G1" s="168" t="s">
        <v>124</v>
      </c>
      <c r="H1" s="85"/>
      <c r="I1" s="85"/>
      <c r="J1" s="85"/>
      <c r="K1" s="85"/>
      <c r="L1" s="85"/>
      <c r="M1" s="85"/>
      <c r="N1" s="85"/>
      <c r="O1" s="85"/>
      <c r="P1" s="85"/>
    </row>
    <row r="2" spans="1:16" s="99" customFormat="1" ht="17.399999999999999" x14ac:dyDescent="0.25">
      <c r="A2" s="244" t="s">
        <v>145</v>
      </c>
      <c r="B2" s="244"/>
      <c r="C2" s="244"/>
      <c r="D2" s="244"/>
      <c r="E2" s="244"/>
      <c r="F2" s="86"/>
      <c r="G2" s="153" t="s">
        <v>57</v>
      </c>
      <c r="H2" s="85"/>
      <c r="I2" s="85"/>
      <c r="J2" s="85"/>
      <c r="K2" s="85"/>
      <c r="L2" s="85"/>
      <c r="M2" s="85"/>
      <c r="N2" s="85"/>
      <c r="O2" s="85"/>
      <c r="P2" s="85"/>
    </row>
    <row r="3" spans="1:16" s="102" customFormat="1" ht="12.6" x14ac:dyDescent="0.2">
      <c r="A3" s="258" t="s">
        <v>146</v>
      </c>
      <c r="B3" s="258"/>
      <c r="C3" s="258"/>
      <c r="D3" s="258"/>
      <c r="E3" s="258"/>
      <c r="F3" s="100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6" s="99" customFormat="1" ht="13.8" x14ac:dyDescent="0.25">
      <c r="A4" s="259"/>
      <c r="B4" s="259"/>
      <c r="C4" s="259"/>
      <c r="D4" s="259"/>
      <c r="E4" s="259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99" customFormat="1" ht="13.8" x14ac:dyDescent="0.25">
      <c r="A5" s="259" t="s">
        <v>147</v>
      </c>
      <c r="B5" s="259"/>
      <c r="C5" s="259"/>
      <c r="D5" s="259"/>
      <c r="E5" s="259"/>
      <c r="F5" s="90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1:16" s="99" customFormat="1" ht="13.8" x14ac:dyDescent="0.25">
      <c r="A6" s="260" t="s">
        <v>190</v>
      </c>
      <c r="B6" s="260"/>
      <c r="C6" s="260"/>
      <c r="D6" s="260"/>
      <c r="E6" s="260"/>
      <c r="F6" s="91"/>
      <c r="G6" s="103"/>
      <c r="H6" s="103"/>
      <c r="I6" s="103"/>
      <c r="J6" s="103"/>
      <c r="K6" s="103"/>
      <c r="L6" s="103"/>
      <c r="M6" s="85"/>
      <c r="N6" s="85"/>
      <c r="O6" s="85"/>
      <c r="P6" s="85"/>
    </row>
    <row r="7" spans="1:16" s="99" customFormat="1" ht="13.8" x14ac:dyDescent="0.25">
      <c r="A7" s="256" t="s">
        <v>140</v>
      </c>
      <c r="B7" s="256"/>
      <c r="C7" s="256"/>
      <c r="D7" s="256"/>
      <c r="E7" s="256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</row>
    <row r="8" spans="1:16" s="104" customFormat="1" ht="19.95" customHeight="1" x14ac:dyDescent="0.2">
      <c r="A8" s="106" t="s">
        <v>15</v>
      </c>
      <c r="B8" s="107" t="s">
        <v>0</v>
      </c>
      <c r="C8" s="107" t="s">
        <v>16</v>
      </c>
      <c r="D8" s="108" t="s">
        <v>17</v>
      </c>
      <c r="E8" s="109" t="s">
        <v>18</v>
      </c>
    </row>
    <row r="9" spans="1:16" s="104" customFormat="1" ht="15" customHeight="1" x14ac:dyDescent="0.3">
      <c r="A9" s="110"/>
      <c r="B9" s="111"/>
      <c r="C9" s="302" t="s">
        <v>166</v>
      </c>
      <c r="D9" s="113"/>
      <c r="E9" s="114"/>
    </row>
    <row r="10" spans="1:16" ht="40.049999999999997" customHeight="1" x14ac:dyDescent="0.25">
      <c r="A10" s="285" t="s">
        <v>142</v>
      </c>
      <c r="B10" s="284"/>
      <c r="C10" s="284"/>
      <c r="D10" s="284"/>
      <c r="E10" s="284"/>
    </row>
    <row r="11" spans="1:16" ht="40.049999999999997" customHeight="1" x14ac:dyDescent="0.25">
      <c r="A11" s="287" t="s">
        <v>143</v>
      </c>
      <c r="B11" s="286"/>
      <c r="C11" s="286"/>
      <c r="D11" s="286"/>
      <c r="E11" s="286"/>
    </row>
  </sheetData>
  <sheetProtection algorithmName="SHA-512" hashValue="uf1UgWSvaPboBMN0DwZ/wGO92aM1RngRu/lnBrr2Ob+E5SjdRshKpc20dPorJSMfLFdhRjA0JaxNPg5XNgaAYA==" saltValue="S34YzsIPk2eaSLNETOl9Ew==" spinCount="100000" sheet="1" objects="1" scenarios="1"/>
  <mergeCells count="9">
    <mergeCell ref="A10:E10"/>
    <mergeCell ref="A11:E11"/>
    <mergeCell ref="A7:E7"/>
    <mergeCell ref="A1:E1"/>
    <mergeCell ref="A2:E2"/>
    <mergeCell ref="A3:E3"/>
    <mergeCell ref="A4:E4"/>
    <mergeCell ref="A5:E5"/>
    <mergeCell ref="A6:E6"/>
  </mergeCells>
  <hyperlinks>
    <hyperlink ref="G2" location="Index!A1" tooltip="Click here to go back to Table of Contents" display="Index page" xr:uid="{61DA25F2-4528-42D2-8B1F-2BC34D855B2E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E1</oddHeader>
    <oddFooter>Page &amp;P of &amp;N</oddFooter>
  </headerFooter>
  <drawing r:id="rId2"/>
  <legacyDrawing r:id="rId3"/>
  <tableParts count="1">
    <tablePart r:id="rId4"/>
  </tableParts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FBC97-D827-4E37-B638-56DDD7FCD465}">
  <sheetPr>
    <pageSetUpPr fitToPage="1"/>
  </sheetPr>
  <dimension ref="A1:P11"/>
  <sheetViews>
    <sheetView showGridLines="0" zoomScaleNormal="100" workbookViewId="0">
      <pane xSplit="5" ySplit="8" topLeftCell="F9" activePane="bottomRight" state="frozen"/>
      <selection activeCell="A8" sqref="A8"/>
      <selection pane="topRight" activeCell="A8" sqref="A8"/>
      <selection pane="bottomLeft" activeCell="A8" sqref="A8"/>
      <selection pane="bottomRight" activeCell="G1" sqref="G1"/>
    </sheetView>
  </sheetViews>
  <sheetFormatPr defaultColWidth="9.109375" defaultRowHeight="13.2" x14ac:dyDescent="0.25"/>
  <cols>
    <col min="1" max="1" width="7.77734375" style="105" customWidth="1"/>
    <col min="2" max="2" width="25.77734375" style="105" customWidth="1"/>
    <col min="3" max="3" width="45.77734375" style="105" customWidth="1"/>
    <col min="4" max="4" width="14.33203125" style="105" customWidth="1"/>
    <col min="5" max="5" width="10.33203125" style="105" customWidth="1"/>
    <col min="6" max="6" width="5.77734375" style="105" customWidth="1"/>
    <col min="7" max="7" width="19" style="105" bestFit="1" customWidth="1"/>
    <col min="8" max="16384" width="9.109375" style="105"/>
  </cols>
  <sheetData>
    <row r="1" spans="1:16" s="99" customFormat="1" ht="16.2" x14ac:dyDescent="0.3">
      <c r="A1" s="257" t="s">
        <v>137</v>
      </c>
      <c r="B1" s="257"/>
      <c r="C1" s="257"/>
      <c r="D1" s="257"/>
      <c r="E1" s="257"/>
      <c r="F1" s="83"/>
      <c r="G1" s="168" t="s">
        <v>125</v>
      </c>
      <c r="H1" s="85"/>
      <c r="I1" s="85"/>
      <c r="J1" s="85"/>
      <c r="K1" s="85"/>
      <c r="L1" s="85"/>
      <c r="M1" s="85"/>
      <c r="N1" s="85"/>
      <c r="O1" s="85"/>
      <c r="P1" s="85"/>
    </row>
    <row r="2" spans="1:16" s="99" customFormat="1" ht="17.399999999999999" x14ac:dyDescent="0.25">
      <c r="A2" s="244" t="s">
        <v>145</v>
      </c>
      <c r="B2" s="244"/>
      <c r="C2" s="244"/>
      <c r="D2" s="244"/>
      <c r="E2" s="244"/>
      <c r="F2" s="86"/>
      <c r="G2" s="153" t="s">
        <v>57</v>
      </c>
      <c r="H2" s="85"/>
      <c r="I2" s="85"/>
      <c r="J2" s="85"/>
      <c r="K2" s="85"/>
      <c r="L2" s="85"/>
      <c r="M2" s="85"/>
      <c r="N2" s="85"/>
      <c r="O2" s="85"/>
      <c r="P2" s="85"/>
    </row>
    <row r="3" spans="1:16" s="102" customFormat="1" ht="12.6" x14ac:dyDescent="0.2">
      <c r="A3" s="258" t="s">
        <v>146</v>
      </c>
      <c r="B3" s="258"/>
      <c r="C3" s="258"/>
      <c r="D3" s="258"/>
      <c r="E3" s="258"/>
      <c r="F3" s="100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6" s="99" customFormat="1" ht="13.8" x14ac:dyDescent="0.25">
      <c r="A4" s="259"/>
      <c r="B4" s="259"/>
      <c r="C4" s="259"/>
      <c r="D4" s="259"/>
      <c r="E4" s="259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99" customFormat="1" ht="13.8" x14ac:dyDescent="0.25">
      <c r="A5" s="259" t="s">
        <v>147</v>
      </c>
      <c r="B5" s="259"/>
      <c r="C5" s="259"/>
      <c r="D5" s="259"/>
      <c r="E5" s="259"/>
      <c r="F5" s="90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1:16" s="99" customFormat="1" ht="13.8" x14ac:dyDescent="0.25">
      <c r="A6" s="260" t="s">
        <v>191</v>
      </c>
      <c r="B6" s="260"/>
      <c r="C6" s="260"/>
      <c r="D6" s="260"/>
      <c r="E6" s="260"/>
      <c r="F6" s="91"/>
      <c r="G6" s="103"/>
      <c r="H6" s="103"/>
      <c r="I6" s="103"/>
      <c r="J6" s="103"/>
      <c r="K6" s="103"/>
      <c r="L6" s="103"/>
      <c r="M6" s="85"/>
      <c r="N6" s="85"/>
      <c r="O6" s="85"/>
      <c r="P6" s="85"/>
    </row>
    <row r="7" spans="1:16" s="99" customFormat="1" ht="13.8" x14ac:dyDescent="0.25">
      <c r="A7" s="256" t="s">
        <v>140</v>
      </c>
      <c r="B7" s="256"/>
      <c r="C7" s="256"/>
      <c r="D7" s="256"/>
      <c r="E7" s="256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</row>
    <row r="8" spans="1:16" s="104" customFormat="1" ht="19.95" customHeight="1" x14ac:dyDescent="0.2">
      <c r="A8" s="106" t="s">
        <v>15</v>
      </c>
      <c r="B8" s="107" t="s">
        <v>0</v>
      </c>
      <c r="C8" s="107" t="s">
        <v>16</v>
      </c>
      <c r="D8" s="108" t="s">
        <v>17</v>
      </c>
      <c r="E8" s="109" t="s">
        <v>18</v>
      </c>
    </row>
    <row r="9" spans="1:16" s="104" customFormat="1" ht="15" customHeight="1" x14ac:dyDescent="0.3">
      <c r="A9" s="110"/>
      <c r="B9" s="111"/>
      <c r="C9" s="302" t="s">
        <v>166</v>
      </c>
      <c r="D9" s="113"/>
      <c r="E9" s="114"/>
    </row>
    <row r="10" spans="1:16" ht="40.049999999999997" customHeight="1" x14ac:dyDescent="0.25">
      <c r="A10" s="285" t="s">
        <v>142</v>
      </c>
      <c r="B10" s="284"/>
      <c r="C10" s="284"/>
      <c r="D10" s="284"/>
      <c r="E10" s="284"/>
    </row>
    <row r="11" spans="1:16" ht="40.049999999999997" customHeight="1" x14ac:dyDescent="0.25">
      <c r="A11" s="287" t="s">
        <v>143</v>
      </c>
      <c r="B11" s="286"/>
      <c r="C11" s="286"/>
      <c r="D11" s="286"/>
      <c r="E11" s="286"/>
    </row>
  </sheetData>
  <sheetProtection algorithmName="SHA-512" hashValue="ckBEZimG+FMVf73KpYZM2tQfXpE8DevdeWh8ovPogeLYyXKUy98Eql1Wbzd+OdGt86rVTCXKOer7uSu72wb1mw==" saltValue="2m9jLMeS518CzBHkBT7+nQ==" spinCount="100000" sheet="1" objects="1" scenarios="1"/>
  <mergeCells count="9">
    <mergeCell ref="A10:E10"/>
    <mergeCell ref="A11:E11"/>
    <mergeCell ref="A7:E7"/>
    <mergeCell ref="A1:E1"/>
    <mergeCell ref="A2:E2"/>
    <mergeCell ref="A3:E3"/>
    <mergeCell ref="A4:E4"/>
    <mergeCell ref="A5:E5"/>
    <mergeCell ref="A6:E6"/>
  </mergeCells>
  <hyperlinks>
    <hyperlink ref="G2" location="Index!A1" tooltip="Click here to go back to Table of Contents" display="Index page" xr:uid="{5379A517-EE41-4F66-8B3D-3A3DEAEF35B9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E2</oddHeader>
    <oddFooter>Page &amp;P of &amp;N</oddFooter>
  </headerFooter>
  <drawing r:id="rId2"/>
  <legacyDrawing r:id="rId3"/>
  <tableParts count="1">
    <tablePart r:id="rId4"/>
  </tableParts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9D98D-46E7-4D63-9C8C-3048744FA076}">
  <sheetPr>
    <pageSetUpPr fitToPage="1"/>
  </sheetPr>
  <dimension ref="A1:P11"/>
  <sheetViews>
    <sheetView showGridLines="0" zoomScaleNormal="100" workbookViewId="0">
      <pane xSplit="5" ySplit="8" topLeftCell="F9" activePane="bottomRight" state="frozen"/>
      <selection activeCell="A8" sqref="A8"/>
      <selection pane="topRight" activeCell="A8" sqref="A8"/>
      <selection pane="bottomLeft" activeCell="A8" sqref="A8"/>
      <selection pane="bottomRight" activeCell="G1" sqref="G1"/>
    </sheetView>
  </sheetViews>
  <sheetFormatPr defaultColWidth="9.109375" defaultRowHeight="13.2" x14ac:dyDescent="0.25"/>
  <cols>
    <col min="1" max="1" width="7.77734375" style="105" customWidth="1"/>
    <col min="2" max="2" width="25.77734375" style="105" customWidth="1"/>
    <col min="3" max="3" width="45.77734375" style="105" customWidth="1"/>
    <col min="4" max="4" width="14.33203125" style="105" customWidth="1"/>
    <col min="5" max="5" width="10.33203125" style="105" customWidth="1"/>
    <col min="6" max="6" width="5.77734375" style="105" customWidth="1"/>
    <col min="7" max="7" width="19" style="105" bestFit="1" customWidth="1"/>
    <col min="8" max="16384" width="9.109375" style="105"/>
  </cols>
  <sheetData>
    <row r="1" spans="1:16" s="99" customFormat="1" ht="16.2" x14ac:dyDescent="0.3">
      <c r="A1" s="257" t="s">
        <v>137</v>
      </c>
      <c r="B1" s="257"/>
      <c r="C1" s="257"/>
      <c r="D1" s="257"/>
      <c r="E1" s="257"/>
      <c r="F1" s="83"/>
      <c r="G1" s="168" t="s">
        <v>126</v>
      </c>
      <c r="H1" s="85"/>
      <c r="I1" s="85"/>
      <c r="J1" s="85"/>
      <c r="K1" s="85"/>
      <c r="L1" s="85"/>
      <c r="M1" s="85"/>
      <c r="N1" s="85"/>
      <c r="O1" s="85"/>
      <c r="P1" s="85"/>
    </row>
    <row r="2" spans="1:16" s="99" customFormat="1" ht="17.399999999999999" x14ac:dyDescent="0.25">
      <c r="A2" s="244" t="s">
        <v>145</v>
      </c>
      <c r="B2" s="244"/>
      <c r="C2" s="244"/>
      <c r="D2" s="244"/>
      <c r="E2" s="244"/>
      <c r="F2" s="86"/>
      <c r="G2" s="190" t="s">
        <v>57</v>
      </c>
      <c r="H2" s="85"/>
      <c r="I2" s="85"/>
      <c r="J2" s="85"/>
      <c r="K2" s="85"/>
      <c r="L2" s="85"/>
      <c r="M2" s="85"/>
      <c r="N2" s="85"/>
      <c r="O2" s="85"/>
      <c r="P2" s="85"/>
    </row>
    <row r="3" spans="1:16" s="102" customFormat="1" ht="12.6" x14ac:dyDescent="0.2">
      <c r="A3" s="258" t="s">
        <v>146</v>
      </c>
      <c r="B3" s="258"/>
      <c r="C3" s="258"/>
      <c r="D3" s="258"/>
      <c r="E3" s="258"/>
      <c r="F3" s="100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6" s="99" customFormat="1" ht="13.8" x14ac:dyDescent="0.25">
      <c r="A4" s="259"/>
      <c r="B4" s="259"/>
      <c r="C4" s="259"/>
      <c r="D4" s="259"/>
      <c r="E4" s="259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99" customFormat="1" ht="13.8" x14ac:dyDescent="0.25">
      <c r="A5" s="259" t="s">
        <v>147</v>
      </c>
      <c r="B5" s="259"/>
      <c r="C5" s="259"/>
      <c r="D5" s="259"/>
      <c r="E5" s="259"/>
      <c r="F5" s="90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1:16" s="99" customFormat="1" ht="13.8" x14ac:dyDescent="0.25">
      <c r="A6" s="260" t="s">
        <v>192</v>
      </c>
      <c r="B6" s="260"/>
      <c r="C6" s="260"/>
      <c r="D6" s="260"/>
      <c r="E6" s="260"/>
      <c r="F6" s="91"/>
      <c r="G6" s="103"/>
      <c r="H6" s="103"/>
      <c r="I6" s="103"/>
      <c r="J6" s="103"/>
      <c r="K6" s="103"/>
      <c r="L6" s="103"/>
      <c r="M6" s="85"/>
      <c r="N6" s="85"/>
      <c r="O6" s="85"/>
      <c r="P6" s="85"/>
    </row>
    <row r="7" spans="1:16" s="99" customFormat="1" ht="13.8" x14ac:dyDescent="0.25">
      <c r="A7" s="256" t="s">
        <v>140</v>
      </c>
      <c r="B7" s="256"/>
      <c r="C7" s="256"/>
      <c r="D7" s="256"/>
      <c r="E7" s="256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</row>
    <row r="8" spans="1:16" s="104" customFormat="1" ht="19.95" customHeight="1" x14ac:dyDescent="0.2">
      <c r="A8" s="106" t="s">
        <v>15</v>
      </c>
      <c r="B8" s="107" t="s">
        <v>0</v>
      </c>
      <c r="C8" s="107" t="s">
        <v>16</v>
      </c>
      <c r="D8" s="108" t="s">
        <v>17</v>
      </c>
      <c r="E8" s="109" t="s">
        <v>18</v>
      </c>
    </row>
    <row r="9" spans="1:16" s="104" customFormat="1" ht="15" customHeight="1" x14ac:dyDescent="0.3">
      <c r="A9" s="110"/>
      <c r="B9" s="111"/>
      <c r="C9" s="302" t="s">
        <v>166</v>
      </c>
      <c r="D9" s="113"/>
      <c r="E9" s="114"/>
    </row>
    <row r="10" spans="1:16" ht="40.049999999999997" customHeight="1" x14ac:dyDescent="0.25">
      <c r="A10" s="285" t="s">
        <v>142</v>
      </c>
      <c r="B10" s="284"/>
      <c r="C10" s="284"/>
      <c r="D10" s="284"/>
      <c r="E10" s="284"/>
    </row>
    <row r="11" spans="1:16" ht="40.049999999999997" customHeight="1" x14ac:dyDescent="0.25">
      <c r="A11" s="287" t="s">
        <v>143</v>
      </c>
      <c r="B11" s="286"/>
      <c r="C11" s="286"/>
      <c r="D11" s="286"/>
      <c r="E11" s="286"/>
    </row>
  </sheetData>
  <sheetProtection algorithmName="SHA-512" hashValue="0lsmazqma4LwqtUdKDI/1YKA7FKXS1ugi9t6dTEi6TDUmneLNh/J/ZYpNtGa41Ykg6NT4dIbqpWmtL/jvQ1QGQ==" saltValue="muNMDzpei9iMpGmVr8PGrw==" spinCount="100000" sheet="1" objects="1" scenarios="1"/>
  <mergeCells count="9">
    <mergeCell ref="A10:E10"/>
    <mergeCell ref="A11:E11"/>
    <mergeCell ref="A7:E7"/>
    <mergeCell ref="A1:E1"/>
    <mergeCell ref="A2:E2"/>
    <mergeCell ref="A3:E3"/>
    <mergeCell ref="A4:E4"/>
    <mergeCell ref="A5:E5"/>
    <mergeCell ref="A6:E6"/>
  </mergeCells>
  <hyperlinks>
    <hyperlink ref="G2" location="Index!A1" tooltip="Click here to go back to Table of Contents" display="Index page" xr:uid="{5A57263F-4214-4656-AB22-3BF2A5B37BD4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E3</oddHeader>
    <oddFooter>Page &amp;P of &amp;N</oddFooter>
  </headerFooter>
  <drawing r:id="rId2"/>
  <legacyDrawing r:id="rId3"/>
  <tableParts count="1">
    <tablePart r:id="rId4"/>
  </tableParts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16654-754E-4A82-A6AF-D3C8ADC3D870}">
  <sheetPr>
    <pageSetUpPr fitToPage="1"/>
  </sheetPr>
  <dimension ref="A1:P11"/>
  <sheetViews>
    <sheetView showGridLines="0" zoomScaleNormal="100" workbookViewId="0">
      <pane xSplit="5" ySplit="8" topLeftCell="F9" activePane="bottomRight" state="frozen"/>
      <selection activeCell="F2" sqref="F2"/>
      <selection pane="topRight" activeCell="F2" sqref="F2"/>
      <selection pane="bottomLeft" activeCell="F2" sqref="F2"/>
      <selection pane="bottomRight" activeCell="G1" sqref="G1"/>
    </sheetView>
  </sheetViews>
  <sheetFormatPr defaultColWidth="9.109375" defaultRowHeight="13.2" x14ac:dyDescent="0.25"/>
  <cols>
    <col min="1" max="1" width="7.77734375" style="105" customWidth="1"/>
    <col min="2" max="2" width="25.77734375" style="105" customWidth="1"/>
    <col min="3" max="3" width="45.77734375" style="105" customWidth="1"/>
    <col min="4" max="4" width="14.33203125" style="105" customWidth="1"/>
    <col min="5" max="5" width="10.33203125" style="105" customWidth="1"/>
    <col min="6" max="6" width="5.77734375" style="105" customWidth="1"/>
    <col min="7" max="7" width="19" style="105" bestFit="1" customWidth="1"/>
    <col min="8" max="16384" width="9.109375" style="105"/>
  </cols>
  <sheetData>
    <row r="1" spans="1:16" s="99" customFormat="1" ht="16.2" x14ac:dyDescent="0.3">
      <c r="A1" s="257" t="s">
        <v>137</v>
      </c>
      <c r="B1" s="257"/>
      <c r="C1" s="257"/>
      <c r="D1" s="257"/>
      <c r="E1" s="257"/>
      <c r="F1" s="83"/>
      <c r="G1" s="168" t="s">
        <v>127</v>
      </c>
      <c r="H1" s="85"/>
      <c r="I1" s="85"/>
      <c r="J1" s="85"/>
      <c r="K1" s="85"/>
      <c r="L1" s="85"/>
      <c r="M1" s="85"/>
      <c r="N1" s="85"/>
      <c r="O1" s="85"/>
      <c r="P1" s="85"/>
    </row>
    <row r="2" spans="1:16" s="99" customFormat="1" ht="17.399999999999999" x14ac:dyDescent="0.25">
      <c r="A2" s="244" t="s">
        <v>145</v>
      </c>
      <c r="B2" s="244"/>
      <c r="C2" s="244"/>
      <c r="D2" s="244"/>
      <c r="E2" s="244"/>
      <c r="F2" s="86"/>
      <c r="G2" s="153" t="s">
        <v>57</v>
      </c>
      <c r="H2" s="85"/>
      <c r="I2" s="85"/>
      <c r="J2" s="85"/>
      <c r="K2" s="85"/>
      <c r="L2" s="85"/>
      <c r="M2" s="85"/>
      <c r="N2" s="85"/>
      <c r="O2" s="85"/>
      <c r="P2" s="85"/>
    </row>
    <row r="3" spans="1:16" s="102" customFormat="1" ht="12.6" x14ac:dyDescent="0.2">
      <c r="A3" s="258" t="s">
        <v>146</v>
      </c>
      <c r="B3" s="258"/>
      <c r="C3" s="258"/>
      <c r="D3" s="258"/>
      <c r="E3" s="258"/>
      <c r="F3" s="100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6" s="99" customFormat="1" ht="13.8" x14ac:dyDescent="0.25">
      <c r="A4" s="259"/>
      <c r="B4" s="259"/>
      <c r="C4" s="259"/>
      <c r="D4" s="259"/>
      <c r="E4" s="259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99" customFormat="1" ht="13.8" x14ac:dyDescent="0.25">
      <c r="A5" s="259" t="s">
        <v>147</v>
      </c>
      <c r="B5" s="259"/>
      <c r="C5" s="259"/>
      <c r="D5" s="259"/>
      <c r="E5" s="259"/>
      <c r="F5" s="90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1:16" s="99" customFormat="1" ht="13.8" x14ac:dyDescent="0.25">
      <c r="A6" s="260" t="s">
        <v>193</v>
      </c>
      <c r="B6" s="260"/>
      <c r="C6" s="260"/>
      <c r="D6" s="260"/>
      <c r="E6" s="260"/>
      <c r="F6" s="91"/>
      <c r="G6" s="103"/>
      <c r="H6" s="103"/>
      <c r="I6" s="103"/>
      <c r="J6" s="103"/>
      <c r="K6" s="103"/>
      <c r="L6" s="103"/>
      <c r="M6" s="85"/>
      <c r="N6" s="85"/>
      <c r="O6" s="85"/>
      <c r="P6" s="85"/>
    </row>
    <row r="7" spans="1:16" s="99" customFormat="1" ht="13.8" x14ac:dyDescent="0.25">
      <c r="A7" s="256" t="s">
        <v>140</v>
      </c>
      <c r="B7" s="256"/>
      <c r="C7" s="256"/>
      <c r="D7" s="256"/>
      <c r="E7" s="256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</row>
    <row r="8" spans="1:16" s="104" customFormat="1" ht="19.95" customHeight="1" x14ac:dyDescent="0.2">
      <c r="A8" s="106" t="s">
        <v>15</v>
      </c>
      <c r="B8" s="107" t="s">
        <v>0</v>
      </c>
      <c r="C8" s="107" t="s">
        <v>16</v>
      </c>
      <c r="D8" s="108" t="s">
        <v>17</v>
      </c>
      <c r="E8" s="109" t="s">
        <v>18</v>
      </c>
    </row>
    <row r="9" spans="1:16" s="104" customFormat="1" ht="15" customHeight="1" x14ac:dyDescent="0.3">
      <c r="A9" s="110"/>
      <c r="B9" s="111"/>
      <c r="C9" s="302" t="s">
        <v>166</v>
      </c>
      <c r="D9" s="113"/>
      <c r="E9" s="114"/>
    </row>
    <row r="10" spans="1:16" ht="40.049999999999997" customHeight="1" x14ac:dyDescent="0.25">
      <c r="A10" s="285" t="s">
        <v>142</v>
      </c>
      <c r="B10" s="284"/>
      <c r="C10" s="284"/>
      <c r="D10" s="284"/>
      <c r="E10" s="284"/>
    </row>
    <row r="11" spans="1:16" ht="40.049999999999997" customHeight="1" x14ac:dyDescent="0.25">
      <c r="A11" s="287" t="s">
        <v>143</v>
      </c>
      <c r="B11" s="286"/>
      <c r="C11" s="286"/>
      <c r="D11" s="286"/>
      <c r="E11" s="286"/>
    </row>
  </sheetData>
  <sheetProtection algorithmName="SHA-512" hashValue="YOKX4QoKuT90BONmDs4UMa00fT2c8TlYEcEDI8GGhLwexd4VuLYscQZbf23M8fLHjjfR/FdbimDFIhiFIYq0MA==" saltValue="ZwEDbi90xJB/9mQ+sxPAcQ==" spinCount="100000" sheet="1" objects="1" scenarios="1"/>
  <mergeCells count="9">
    <mergeCell ref="A10:E10"/>
    <mergeCell ref="A11:E11"/>
    <mergeCell ref="A7:E7"/>
    <mergeCell ref="A1:E1"/>
    <mergeCell ref="A2:E2"/>
    <mergeCell ref="A3:E3"/>
    <mergeCell ref="A4:E4"/>
    <mergeCell ref="A5:E5"/>
    <mergeCell ref="A6:E6"/>
  </mergeCells>
  <hyperlinks>
    <hyperlink ref="G2" location="Index!A1" tooltip="Click here to go back to Table of Contents" display="Index page" xr:uid="{0F2CBDAF-F25A-4217-9FBF-42526B32C0E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E4</oddHeader>
    <oddFooter>Page &amp;P of &amp;N</oddFooter>
  </headerFooter>
  <drawing r:id="rId2"/>
  <legacyDrawing r:id="rId3"/>
  <tableParts count="1">
    <tablePart r:id="rId4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FD0BC-F125-421F-877D-01BD2EE1BA46}">
  <sheetPr>
    <pageSetUpPr fitToPage="1"/>
  </sheetPr>
  <dimension ref="A1:O11"/>
  <sheetViews>
    <sheetView showGridLines="0" zoomScaleNormal="100" workbookViewId="0">
      <pane xSplit="4" ySplit="8" topLeftCell="E9" activePane="bottomRight" state="frozen"/>
      <selection activeCell="C8" sqref="C8"/>
      <selection pane="topRight" activeCell="C8" sqref="C8"/>
      <selection pane="bottomLeft" activeCell="C8" sqref="C8"/>
      <selection pane="bottomRight" activeCell="F1" sqref="F1"/>
    </sheetView>
  </sheetViews>
  <sheetFormatPr defaultColWidth="9.109375" defaultRowHeight="13.2" x14ac:dyDescent="0.25"/>
  <cols>
    <col min="1" max="1" width="7" style="105" bestFit="1" customWidth="1"/>
    <col min="2" max="2" width="30.77734375" style="105" customWidth="1"/>
    <col min="3" max="3" width="45.77734375" style="120" customWidth="1"/>
    <col min="4" max="4" width="10.77734375" style="105" customWidth="1"/>
    <col min="5" max="5" width="5.77734375" style="105" customWidth="1"/>
    <col min="6" max="6" width="17.77734375" style="105" bestFit="1" customWidth="1"/>
    <col min="7" max="16384" width="9.109375" style="105"/>
  </cols>
  <sheetData>
    <row r="1" spans="1:15" s="99" customFormat="1" ht="16.2" x14ac:dyDescent="0.3">
      <c r="A1" s="257" t="s">
        <v>137</v>
      </c>
      <c r="B1" s="257"/>
      <c r="C1" s="257"/>
      <c r="D1" s="257"/>
      <c r="E1" s="83"/>
      <c r="F1" s="168" t="s">
        <v>128</v>
      </c>
      <c r="G1" s="85"/>
      <c r="H1" s="85"/>
      <c r="I1" s="85"/>
      <c r="J1" s="85"/>
      <c r="K1" s="85"/>
      <c r="L1" s="85"/>
      <c r="M1" s="85"/>
      <c r="N1" s="85"/>
      <c r="O1" s="85"/>
    </row>
    <row r="2" spans="1:15" s="117" customFormat="1" ht="17.399999999999999" x14ac:dyDescent="0.3">
      <c r="A2" s="244" t="s">
        <v>145</v>
      </c>
      <c r="B2" s="244"/>
      <c r="C2" s="244"/>
      <c r="D2" s="244"/>
      <c r="E2" s="115"/>
      <c r="F2" s="153" t="s">
        <v>57</v>
      </c>
      <c r="G2" s="116"/>
      <c r="H2" s="116"/>
      <c r="I2" s="116"/>
      <c r="J2" s="116"/>
      <c r="K2" s="116"/>
      <c r="L2" s="116"/>
      <c r="M2" s="116"/>
      <c r="N2" s="116"/>
      <c r="O2" s="116"/>
    </row>
    <row r="3" spans="1:15" s="102" customFormat="1" ht="13.8" x14ac:dyDescent="0.2">
      <c r="A3" s="258" t="s">
        <v>146</v>
      </c>
      <c r="B3" s="258"/>
      <c r="C3" s="258"/>
      <c r="D3" s="258"/>
      <c r="E3" s="100"/>
      <c r="F3" s="118"/>
      <c r="G3" s="101"/>
      <c r="H3" s="101"/>
      <c r="I3" s="101"/>
      <c r="J3" s="101"/>
      <c r="K3" s="101"/>
      <c r="L3" s="101"/>
      <c r="M3" s="101"/>
      <c r="N3" s="101"/>
      <c r="O3" s="101"/>
    </row>
    <row r="4" spans="1:15" s="99" customFormat="1" ht="13.8" x14ac:dyDescent="0.25">
      <c r="A4" s="259"/>
      <c r="B4" s="259"/>
      <c r="C4" s="259"/>
      <c r="D4" s="259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1:15" s="99" customFormat="1" ht="13.8" x14ac:dyDescent="0.25">
      <c r="A5" s="259" t="s">
        <v>147</v>
      </c>
      <c r="B5" s="259"/>
      <c r="C5" s="259"/>
      <c r="D5" s="259"/>
      <c r="E5" s="90"/>
      <c r="F5" s="85"/>
      <c r="G5" s="85"/>
      <c r="H5" s="85"/>
      <c r="I5" s="85"/>
      <c r="J5" s="85"/>
      <c r="K5" s="85"/>
      <c r="L5" s="85"/>
      <c r="M5" s="85"/>
      <c r="N5" s="85"/>
      <c r="O5" s="85"/>
    </row>
    <row r="6" spans="1:15" s="99" customFormat="1" ht="13.8" x14ac:dyDescent="0.25">
      <c r="A6" s="262" t="s">
        <v>194</v>
      </c>
      <c r="B6" s="262"/>
      <c r="C6" s="262"/>
      <c r="D6" s="262"/>
      <c r="E6" s="91"/>
      <c r="F6" s="103"/>
      <c r="G6" s="103"/>
      <c r="H6" s="103"/>
      <c r="I6" s="103"/>
      <c r="J6" s="103"/>
      <c r="K6" s="103"/>
      <c r="L6" s="85"/>
      <c r="M6" s="85"/>
      <c r="N6" s="85"/>
      <c r="O6" s="85"/>
    </row>
    <row r="7" spans="1:15" s="99" customFormat="1" ht="13.8" x14ac:dyDescent="0.25">
      <c r="A7" s="261" t="s">
        <v>140</v>
      </c>
      <c r="B7" s="261"/>
      <c r="C7" s="261"/>
      <c r="D7" s="261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</row>
    <row r="8" spans="1:15" s="119" customFormat="1" ht="19.95" customHeight="1" x14ac:dyDescent="0.25">
      <c r="A8" s="106" t="s">
        <v>19</v>
      </c>
      <c r="B8" s="107" t="s">
        <v>0</v>
      </c>
      <c r="C8" s="108" t="s">
        <v>23</v>
      </c>
      <c r="D8" s="109" t="s">
        <v>21</v>
      </c>
    </row>
    <row r="9" spans="1:15" s="119" customFormat="1" ht="14.4" x14ac:dyDescent="0.3">
      <c r="A9" s="110"/>
      <c r="B9" s="112"/>
      <c r="C9" s="288" t="s">
        <v>166</v>
      </c>
      <c r="D9" s="121"/>
    </row>
    <row r="10" spans="1:15" ht="40.049999999999997" customHeight="1" x14ac:dyDescent="0.25">
      <c r="A10" s="285" t="s">
        <v>142</v>
      </c>
      <c r="B10" s="284"/>
      <c r="C10" s="284"/>
      <c r="D10" s="284"/>
    </row>
    <row r="11" spans="1:15" ht="40.049999999999997" customHeight="1" x14ac:dyDescent="0.25">
      <c r="A11" s="287" t="s">
        <v>143</v>
      </c>
      <c r="B11" s="286"/>
      <c r="C11" s="286"/>
      <c r="D11" s="286"/>
    </row>
  </sheetData>
  <sheetProtection algorithmName="SHA-512" hashValue="x0ZoIrJb4lLifXL2lRDmSZJUCIoaInNwuy+xmq719nGbnudUWb5EKbAssvBk6NJb50GvRLaZWUSCm/S5bHbjZA==" saltValue="I+aEYQKaJcuftu3KLOP5+w==" spinCount="100000" sheet="1" objects="1" scenarios="1"/>
  <mergeCells count="9">
    <mergeCell ref="A10:D10"/>
    <mergeCell ref="A11:D11"/>
    <mergeCell ref="A7:D7"/>
    <mergeCell ref="A1:D1"/>
    <mergeCell ref="A2:D2"/>
    <mergeCell ref="A3:D3"/>
    <mergeCell ref="A4:D4"/>
    <mergeCell ref="A5:D5"/>
    <mergeCell ref="A6:D6"/>
  </mergeCells>
  <hyperlinks>
    <hyperlink ref="F2" location="Index!A1" tooltip="Click here to go back to Table of Contents" display="Index page" xr:uid="{8868BA2C-5774-46C4-A4CC-868680BB1E22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4" fitToHeight="0" orientation="portrait" r:id="rId1"/>
  <headerFooter>
    <oddHeader>&amp;RPROFORMA - 12 F</oddHeader>
    <oddFooter>Page &amp;P of &amp;N</oddFooter>
  </headerFooter>
  <drawing r:id="rId2"/>
  <tableParts count="1">
    <tablePart r:id="rId3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7632C-639E-42AB-81AE-ADC1963732A3}">
  <dimension ref="A1:N25"/>
  <sheetViews>
    <sheetView showGridLines="0" zoomScaleNormal="100" workbookViewId="0">
      <pane xSplit="3" ySplit="8" topLeftCell="D9" activePane="bottomRight" state="frozen"/>
      <selection activeCell="A8" sqref="A8"/>
      <selection pane="topRight" activeCell="A8" sqref="A8"/>
      <selection pane="bottomLeft" activeCell="A8" sqref="A8"/>
      <selection pane="bottomRight" activeCell="E1" sqref="E1"/>
    </sheetView>
  </sheetViews>
  <sheetFormatPr defaultRowHeight="13.2" x14ac:dyDescent="0.25"/>
  <cols>
    <col min="1" max="1" width="6.33203125" style="129" customWidth="1"/>
    <col min="2" max="2" width="45.77734375" style="129" customWidth="1"/>
    <col min="3" max="3" width="40.77734375" style="129" customWidth="1"/>
    <col min="4" max="4" width="5.77734375" style="129" customWidth="1"/>
    <col min="5" max="5" width="18.21875" style="129" bestFit="1" customWidth="1"/>
    <col min="6" max="16384" width="8.88671875" style="129"/>
  </cols>
  <sheetData>
    <row r="1" spans="1:14" s="123" customFormat="1" ht="16.2" x14ac:dyDescent="0.25">
      <c r="A1" s="219" t="s">
        <v>137</v>
      </c>
      <c r="B1" s="219"/>
      <c r="C1" s="219"/>
      <c r="D1" s="122"/>
      <c r="E1" s="168" t="s">
        <v>129</v>
      </c>
      <c r="F1" s="122"/>
    </row>
    <row r="2" spans="1:14" s="123" customFormat="1" ht="17.399999999999999" x14ac:dyDescent="0.25">
      <c r="A2" s="220" t="s">
        <v>145</v>
      </c>
      <c r="B2" s="220"/>
      <c r="C2" s="220"/>
      <c r="D2" s="122"/>
      <c r="E2" s="153" t="s">
        <v>57</v>
      </c>
      <c r="F2" s="122"/>
    </row>
    <row r="3" spans="1:14" s="123" customFormat="1" ht="13.8" x14ac:dyDescent="0.25">
      <c r="A3" s="221" t="s">
        <v>146</v>
      </c>
      <c r="B3" s="263"/>
      <c r="C3" s="263"/>
      <c r="D3" s="124"/>
      <c r="E3" s="124"/>
      <c r="F3" s="124"/>
    </row>
    <row r="4" spans="1:14" s="123" customFormat="1" ht="13.8" x14ac:dyDescent="0.25">
      <c r="A4" s="225"/>
      <c r="B4" s="225"/>
      <c r="C4" s="225"/>
      <c r="D4" s="125"/>
      <c r="E4" s="125"/>
      <c r="F4" s="125"/>
    </row>
    <row r="5" spans="1:14" s="123" customFormat="1" ht="13.8" x14ac:dyDescent="0.25">
      <c r="A5" s="225" t="s">
        <v>147</v>
      </c>
      <c r="B5" s="224"/>
      <c r="C5" s="224"/>
      <c r="D5" s="122"/>
      <c r="E5" s="122"/>
      <c r="F5" s="122"/>
    </row>
    <row r="6" spans="1:14" s="123" customFormat="1" ht="13.8" x14ac:dyDescent="0.25">
      <c r="A6" s="226" t="s">
        <v>195</v>
      </c>
      <c r="B6" s="227"/>
      <c r="C6" s="227"/>
      <c r="D6" s="126"/>
      <c r="E6" s="126"/>
      <c r="F6" s="126"/>
    </row>
    <row r="7" spans="1:14" s="123" customFormat="1" ht="13.8" x14ac:dyDescent="0.25">
      <c r="A7" s="225"/>
      <c r="B7" s="224"/>
      <c r="C7" s="224"/>
      <c r="D7" s="122"/>
      <c r="E7" s="122"/>
      <c r="F7" s="125"/>
    </row>
    <row r="8" spans="1:14" s="128" customFormat="1" ht="19.95" customHeight="1" x14ac:dyDescent="0.3">
      <c r="A8" s="186" t="s">
        <v>19</v>
      </c>
      <c r="B8" s="186" t="s">
        <v>0</v>
      </c>
      <c r="C8" s="186" t="s">
        <v>29</v>
      </c>
      <c r="D8" s="127"/>
      <c r="E8" s="127"/>
      <c r="F8" s="127"/>
    </row>
    <row r="9" spans="1:14" s="54" customFormat="1" ht="49.95" customHeight="1" x14ac:dyDescent="0.25">
      <c r="A9" s="188">
        <v>1</v>
      </c>
      <c r="B9" s="291" t="s">
        <v>166</v>
      </c>
      <c r="C9" s="180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231" t="s">
        <v>140</v>
      </c>
      <c r="B10" s="231"/>
      <c r="C10" s="231"/>
      <c r="D10" s="5"/>
      <c r="E10" s="5"/>
      <c r="F10" s="5"/>
    </row>
    <row r="11" spans="1:14" s="130" customFormat="1" ht="40.049999999999997" customHeight="1" x14ac:dyDescent="0.2">
      <c r="A11" s="289" t="s">
        <v>142</v>
      </c>
      <c r="B11" s="265"/>
      <c r="C11" s="265"/>
    </row>
    <row r="12" spans="1:14" s="130" customFormat="1" ht="40.049999999999997" customHeight="1" x14ac:dyDescent="0.2">
      <c r="A12" s="290" t="s">
        <v>143</v>
      </c>
      <c r="B12" s="264"/>
      <c r="C12" s="264"/>
    </row>
    <row r="25" spans="1:1" x14ac:dyDescent="0.25">
      <c r="A25" s="131"/>
    </row>
  </sheetData>
  <sheetProtection algorithmName="SHA-512" hashValue="3G1C5iyk2Ff+mvxAGXyeBd2ryq6D3ebqlrX+aXeLZ7UTd/yRVq/oM4ZYI8dy7T4cRyJHdJ0Q6WUnD4ubIxSNWg==" saltValue="eHWjoZLsl1dmvWWqlDYXkw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910875CF-CFF0-416F-A91A-C2D6FE1B49B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  <headerFooter>
    <oddHeader>&amp;RPROFORMA - 12 G</oddHeader>
    <oddFooter>Page &amp;P of &amp;N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41686-4ADE-4932-A27B-DA59660DD03F}">
  <dimension ref="A1:N22"/>
  <sheetViews>
    <sheetView showGridLines="0" zoomScaleNormal="100" workbookViewId="0">
      <pane xSplit="3" ySplit="8" topLeftCell="D9" activePane="bottomRight" state="frozen"/>
      <selection activeCell="A2" sqref="A2:E2"/>
      <selection pane="topRight" activeCell="A2" sqref="A2:E2"/>
      <selection pane="bottomLeft" activeCell="A2" sqref="A2:E2"/>
      <selection pane="bottomRight" activeCell="E1" sqref="E1"/>
    </sheetView>
  </sheetViews>
  <sheetFormatPr defaultRowHeight="13.2" x14ac:dyDescent="0.25"/>
  <cols>
    <col min="1" max="1" width="6.33203125" style="129" customWidth="1"/>
    <col min="2" max="2" width="45.77734375" style="129" customWidth="1"/>
    <col min="3" max="3" width="40.77734375" style="129" customWidth="1"/>
    <col min="4" max="4" width="5.77734375" style="129" customWidth="1"/>
    <col min="5" max="5" width="18.21875" style="129" bestFit="1" customWidth="1"/>
    <col min="6" max="16384" width="8.88671875" style="129"/>
  </cols>
  <sheetData>
    <row r="1" spans="1:14" s="123" customFormat="1" ht="16.2" x14ac:dyDescent="0.25">
      <c r="A1" s="219" t="s">
        <v>137</v>
      </c>
      <c r="B1" s="219"/>
      <c r="C1" s="219"/>
      <c r="D1" s="122"/>
      <c r="E1" s="168" t="s">
        <v>131</v>
      </c>
      <c r="F1" s="122"/>
    </row>
    <row r="2" spans="1:14" s="123" customFormat="1" ht="17.399999999999999" x14ac:dyDescent="0.25">
      <c r="A2" s="220" t="s">
        <v>145</v>
      </c>
      <c r="B2" s="220"/>
      <c r="C2" s="220"/>
      <c r="D2" s="122"/>
      <c r="E2" s="153" t="s">
        <v>57</v>
      </c>
      <c r="F2" s="122"/>
    </row>
    <row r="3" spans="1:14" s="123" customFormat="1" ht="13.8" x14ac:dyDescent="0.25">
      <c r="A3" s="221" t="s">
        <v>146</v>
      </c>
      <c r="B3" s="263"/>
      <c r="C3" s="263"/>
      <c r="D3" s="124"/>
      <c r="E3" s="124"/>
      <c r="F3" s="124"/>
    </row>
    <row r="4" spans="1:14" s="123" customFormat="1" ht="13.8" x14ac:dyDescent="0.25">
      <c r="A4" s="225"/>
      <c r="B4" s="225"/>
      <c r="C4" s="225"/>
      <c r="D4" s="125"/>
      <c r="E4" s="125"/>
      <c r="F4" s="125"/>
    </row>
    <row r="5" spans="1:14" s="123" customFormat="1" ht="13.8" x14ac:dyDescent="0.25">
      <c r="A5" s="225" t="s">
        <v>147</v>
      </c>
      <c r="B5" s="224"/>
      <c r="C5" s="224"/>
      <c r="D5" s="122"/>
      <c r="E5" s="122"/>
      <c r="F5" s="122"/>
    </row>
    <row r="6" spans="1:14" s="123" customFormat="1" ht="13.8" x14ac:dyDescent="0.25">
      <c r="A6" s="266" t="s">
        <v>196</v>
      </c>
      <c r="B6" s="267"/>
      <c r="C6" s="267"/>
      <c r="D6" s="126"/>
      <c r="E6" s="126"/>
      <c r="F6" s="126"/>
    </row>
    <row r="7" spans="1:14" s="123" customFormat="1" ht="13.8" x14ac:dyDescent="0.25">
      <c r="A7" s="228"/>
      <c r="B7" s="224"/>
      <c r="C7" s="224"/>
      <c r="D7" s="122"/>
      <c r="E7" s="122"/>
      <c r="F7" s="125"/>
    </row>
    <row r="8" spans="1:14" s="128" customFormat="1" ht="19.95" customHeight="1" x14ac:dyDescent="0.3">
      <c r="A8" s="186" t="s">
        <v>19</v>
      </c>
      <c r="B8" s="186" t="s">
        <v>0</v>
      </c>
      <c r="C8" s="186" t="s">
        <v>29</v>
      </c>
      <c r="D8" s="127"/>
      <c r="E8" s="127"/>
      <c r="F8" s="127"/>
    </row>
    <row r="9" spans="1:14" s="54" customFormat="1" ht="49.95" customHeight="1" x14ac:dyDescent="0.25">
      <c r="A9" s="188">
        <v>1</v>
      </c>
      <c r="B9" s="291" t="s">
        <v>166</v>
      </c>
      <c r="C9" s="180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231" t="s">
        <v>140</v>
      </c>
      <c r="B10" s="231"/>
      <c r="C10" s="231"/>
      <c r="D10" s="5"/>
      <c r="E10" s="5"/>
      <c r="F10" s="5"/>
    </row>
    <row r="11" spans="1:14" ht="40.049999999999997" customHeight="1" x14ac:dyDescent="0.25">
      <c r="A11" s="289" t="s">
        <v>142</v>
      </c>
      <c r="B11" s="265"/>
      <c r="C11" s="265"/>
    </row>
    <row r="12" spans="1:14" ht="40.049999999999997" customHeight="1" x14ac:dyDescent="0.25">
      <c r="A12" s="290" t="s">
        <v>143</v>
      </c>
      <c r="B12" s="264"/>
      <c r="C12" s="264"/>
    </row>
    <row r="22" spans="1:1" x14ac:dyDescent="0.25">
      <c r="A22" s="131"/>
    </row>
  </sheetData>
  <sheetProtection algorithmName="SHA-512" hashValue="MhV3/zO46tcTp2nAHcy4zXzqTUkspIuMwttSi4J5bdRVk6KDB7KU0t/LUIaBrSe25c/6ooRJKzmisqjdb7y+8g==" saltValue="AKqgGsW8GSDC7iCkrhyuqA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77F2D87C-C91C-4C75-800A-C65AB76DC13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  <headerFooter>
    <oddHeader>&amp;RPROFORMA - 12 H</oddHeader>
    <oddFooter>Page &amp;P of &amp;N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6BCA5-A6C8-49DD-9BAB-72AB2C7FBC2C}">
  <dimension ref="A1:N22"/>
  <sheetViews>
    <sheetView showGridLines="0" zoomScaleNormal="100" workbookViewId="0">
      <pane xSplit="3" ySplit="8" topLeftCell="D9" activePane="bottomRight" state="frozen"/>
      <selection activeCell="A2" sqref="A2:E2"/>
      <selection pane="topRight" activeCell="A2" sqref="A2:E2"/>
      <selection pane="bottomLeft" activeCell="A2" sqref="A2:E2"/>
      <selection pane="bottomRight" activeCell="E1" sqref="E1"/>
    </sheetView>
  </sheetViews>
  <sheetFormatPr defaultRowHeight="13.2" x14ac:dyDescent="0.25"/>
  <cols>
    <col min="1" max="1" width="6.33203125" style="129" customWidth="1"/>
    <col min="2" max="2" width="45.77734375" style="129" customWidth="1"/>
    <col min="3" max="3" width="40.77734375" style="129" customWidth="1"/>
    <col min="4" max="4" width="5.77734375" style="129" customWidth="1"/>
    <col min="5" max="5" width="17.33203125" style="129" bestFit="1" customWidth="1"/>
    <col min="6" max="16384" width="8.88671875" style="129"/>
  </cols>
  <sheetData>
    <row r="1" spans="1:14" s="123" customFormat="1" ht="16.2" x14ac:dyDescent="0.25">
      <c r="A1" s="219" t="s">
        <v>137</v>
      </c>
      <c r="B1" s="219"/>
      <c r="C1" s="219"/>
      <c r="D1" s="122"/>
      <c r="E1" s="168" t="s">
        <v>132</v>
      </c>
      <c r="F1" s="122"/>
    </row>
    <row r="2" spans="1:14" s="123" customFormat="1" ht="17.399999999999999" x14ac:dyDescent="0.25">
      <c r="A2" s="220" t="s">
        <v>145</v>
      </c>
      <c r="B2" s="220"/>
      <c r="C2" s="220"/>
      <c r="D2" s="122"/>
      <c r="E2" s="153" t="s">
        <v>57</v>
      </c>
      <c r="F2" s="122"/>
    </row>
    <row r="3" spans="1:14" s="123" customFormat="1" ht="13.8" x14ac:dyDescent="0.25">
      <c r="A3" s="221" t="s">
        <v>146</v>
      </c>
      <c r="B3" s="263"/>
      <c r="C3" s="263"/>
      <c r="D3" s="124"/>
      <c r="E3" s="124"/>
      <c r="F3" s="124"/>
    </row>
    <row r="4" spans="1:14" s="123" customFormat="1" ht="13.8" x14ac:dyDescent="0.25">
      <c r="A4" s="225"/>
      <c r="B4" s="225"/>
      <c r="C4" s="225"/>
      <c r="D4" s="125"/>
      <c r="E4" s="125"/>
      <c r="F4" s="125"/>
    </row>
    <row r="5" spans="1:14" s="123" customFormat="1" ht="13.8" x14ac:dyDescent="0.25">
      <c r="A5" s="225" t="s">
        <v>147</v>
      </c>
      <c r="B5" s="224"/>
      <c r="C5" s="224"/>
      <c r="D5" s="122"/>
      <c r="E5" s="122"/>
      <c r="F5" s="122"/>
    </row>
    <row r="6" spans="1:14" s="123" customFormat="1" ht="13.8" x14ac:dyDescent="0.25">
      <c r="A6" s="266" t="s">
        <v>197</v>
      </c>
      <c r="B6" s="267"/>
      <c r="C6" s="267"/>
      <c r="D6" s="126"/>
      <c r="E6" s="126"/>
      <c r="F6" s="126"/>
    </row>
    <row r="7" spans="1:14" s="123" customFormat="1" ht="13.8" x14ac:dyDescent="0.25">
      <c r="A7" s="228"/>
      <c r="B7" s="224"/>
      <c r="C7" s="224"/>
      <c r="D7" s="122"/>
      <c r="E7" s="122"/>
      <c r="F7" s="125"/>
    </row>
    <row r="8" spans="1:14" s="128" customFormat="1" ht="19.95" customHeight="1" x14ac:dyDescent="0.3">
      <c r="A8" s="186" t="s">
        <v>19</v>
      </c>
      <c r="B8" s="186" t="s">
        <v>0</v>
      </c>
      <c r="C8" s="186" t="s">
        <v>29</v>
      </c>
      <c r="D8" s="127"/>
      <c r="E8" s="127"/>
      <c r="F8" s="127"/>
    </row>
    <row r="9" spans="1:14" s="54" customFormat="1" ht="49.95" customHeight="1" x14ac:dyDescent="0.25">
      <c r="A9" s="188">
        <v>1</v>
      </c>
      <c r="B9" s="291" t="s">
        <v>166</v>
      </c>
      <c r="C9" s="180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231" t="s">
        <v>140</v>
      </c>
      <c r="B10" s="231"/>
      <c r="C10" s="231"/>
      <c r="D10" s="5"/>
      <c r="E10" s="5"/>
      <c r="F10" s="5"/>
    </row>
    <row r="11" spans="1:14" ht="40.049999999999997" customHeight="1" x14ac:dyDescent="0.25">
      <c r="A11" s="289" t="s">
        <v>142</v>
      </c>
      <c r="B11" s="265"/>
      <c r="C11" s="265"/>
    </row>
    <row r="12" spans="1:14" ht="40.049999999999997" customHeight="1" x14ac:dyDescent="0.25">
      <c r="A12" s="290" t="s">
        <v>143</v>
      </c>
      <c r="B12" s="264"/>
      <c r="C12" s="264"/>
    </row>
    <row r="22" spans="1:1" x14ac:dyDescent="0.25">
      <c r="A22" s="131"/>
    </row>
  </sheetData>
  <sheetProtection algorithmName="SHA-512" hashValue="b4LhScWwdT9yH55iJ2cgMOIHIA5SXI8qNTrG4GDrr56tAuuiKqfTpQDYRZ7Lq1Of4IDDjRiXXq5FWnYWjO52Ig==" saltValue="o6qestsJ3eJvALOKvU/Xcw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008EECB4-44E5-4E37-B73C-318D64BFE86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  <headerFooter>
    <oddHeader>&amp;RPROFORMA - 12 I</oddHeader>
    <oddFooter>Page &amp;P of &amp;N</oddFoot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DF9C2-20F3-4E84-96C7-1D3572D1742A}">
  <dimension ref="A1:N22"/>
  <sheetViews>
    <sheetView showGridLines="0" zoomScaleNormal="100" workbookViewId="0">
      <pane xSplit="3" ySplit="8" topLeftCell="D9" activePane="bottomRight" state="frozen"/>
      <selection activeCell="A2" sqref="A2:E2"/>
      <selection pane="topRight" activeCell="A2" sqref="A2:E2"/>
      <selection pane="bottomLeft" activeCell="A2" sqref="A2:E2"/>
      <selection pane="bottomRight" activeCell="E1" sqref="E1"/>
    </sheetView>
  </sheetViews>
  <sheetFormatPr defaultRowHeight="13.2" x14ac:dyDescent="0.25"/>
  <cols>
    <col min="1" max="1" width="6.33203125" style="129" customWidth="1"/>
    <col min="2" max="2" width="45.77734375" style="129" customWidth="1"/>
    <col min="3" max="3" width="40.77734375" style="129" customWidth="1"/>
    <col min="4" max="4" width="5.77734375" style="129" customWidth="1"/>
    <col min="5" max="5" width="17.5546875" style="129" bestFit="1" customWidth="1"/>
    <col min="6" max="16384" width="8.88671875" style="129"/>
  </cols>
  <sheetData>
    <row r="1" spans="1:14" s="123" customFormat="1" ht="16.2" x14ac:dyDescent="0.25">
      <c r="A1" s="219" t="s">
        <v>137</v>
      </c>
      <c r="B1" s="219"/>
      <c r="C1" s="219"/>
      <c r="D1" s="122"/>
      <c r="E1" s="168" t="s">
        <v>133</v>
      </c>
      <c r="F1" s="122"/>
    </row>
    <row r="2" spans="1:14" s="123" customFormat="1" ht="17.399999999999999" x14ac:dyDescent="0.25">
      <c r="A2" s="220" t="s">
        <v>145</v>
      </c>
      <c r="B2" s="220"/>
      <c r="C2" s="220"/>
      <c r="D2" s="122"/>
      <c r="E2" s="153" t="s">
        <v>57</v>
      </c>
      <c r="F2" s="122"/>
    </row>
    <row r="3" spans="1:14" s="123" customFormat="1" ht="13.8" x14ac:dyDescent="0.25">
      <c r="A3" s="221" t="s">
        <v>146</v>
      </c>
      <c r="B3" s="263"/>
      <c r="C3" s="263"/>
      <c r="D3" s="124"/>
      <c r="E3" s="124"/>
      <c r="F3" s="124"/>
    </row>
    <row r="4" spans="1:14" s="123" customFormat="1" ht="13.8" x14ac:dyDescent="0.25">
      <c r="A4" s="225"/>
      <c r="B4" s="225"/>
      <c r="C4" s="225"/>
      <c r="D4" s="125"/>
      <c r="E4" s="125"/>
      <c r="F4" s="125"/>
    </row>
    <row r="5" spans="1:14" s="123" customFormat="1" ht="13.8" x14ac:dyDescent="0.25">
      <c r="A5" s="225" t="s">
        <v>147</v>
      </c>
      <c r="B5" s="224"/>
      <c r="C5" s="224"/>
      <c r="D5" s="122"/>
      <c r="E5" s="122"/>
      <c r="F5" s="122"/>
    </row>
    <row r="6" spans="1:14" s="123" customFormat="1" ht="13.8" x14ac:dyDescent="0.25">
      <c r="A6" s="266" t="s">
        <v>198</v>
      </c>
      <c r="B6" s="267"/>
      <c r="C6" s="267"/>
      <c r="D6" s="126"/>
      <c r="E6" s="126"/>
      <c r="F6" s="126"/>
    </row>
    <row r="7" spans="1:14" s="123" customFormat="1" ht="13.8" x14ac:dyDescent="0.25">
      <c r="A7" s="228"/>
      <c r="B7" s="224"/>
      <c r="C7" s="224"/>
      <c r="D7" s="122"/>
      <c r="E7" s="122"/>
      <c r="F7" s="125"/>
    </row>
    <row r="8" spans="1:14" s="128" customFormat="1" ht="19.95" customHeight="1" x14ac:dyDescent="0.3">
      <c r="A8" s="186" t="s">
        <v>19</v>
      </c>
      <c r="B8" s="186" t="s">
        <v>0</v>
      </c>
      <c r="C8" s="186" t="s">
        <v>29</v>
      </c>
      <c r="D8" s="127"/>
      <c r="E8" s="127"/>
      <c r="F8" s="127"/>
    </row>
    <row r="9" spans="1:14" s="54" customFormat="1" ht="49.95" customHeight="1" x14ac:dyDescent="0.25">
      <c r="A9" s="188">
        <v>1</v>
      </c>
      <c r="B9" s="291" t="s">
        <v>166</v>
      </c>
      <c r="C9" s="180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231" t="s">
        <v>140</v>
      </c>
      <c r="B10" s="231"/>
      <c r="C10" s="231"/>
      <c r="D10" s="5"/>
      <c r="E10" s="5"/>
      <c r="F10" s="5"/>
    </row>
    <row r="11" spans="1:14" ht="40.049999999999997" customHeight="1" x14ac:dyDescent="0.25">
      <c r="A11" s="289" t="s">
        <v>142</v>
      </c>
      <c r="B11" s="265"/>
      <c r="C11" s="265"/>
    </row>
    <row r="12" spans="1:14" ht="40.049999999999997" customHeight="1" x14ac:dyDescent="0.25">
      <c r="A12" s="290" t="s">
        <v>143</v>
      </c>
      <c r="B12" s="264"/>
      <c r="C12" s="264"/>
    </row>
    <row r="22" spans="1:1" x14ac:dyDescent="0.25">
      <c r="A22" s="131"/>
    </row>
  </sheetData>
  <sheetProtection algorithmName="SHA-512" hashValue="K5kTEFzPT0e/GftrUnAhFs/k/zd4gRAA0QybpzffZdYoFg9oZ6yRmz2dqpJdZNth1+K9rLIokqQUydAqwUxrlQ==" saltValue="LngewkM5Kf84l7RvYYAgpg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4AD1829D-6B6E-48D9-AAB1-53887638803B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  <headerFooter>
    <oddHeader>&amp;RPROFORMA - 12 J</oddHeader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1032"/>
  <sheetViews>
    <sheetView showGridLines="0" zoomScaleNormal="100" workbookViewId="0">
      <pane xSplit="18" ySplit="8" topLeftCell="S9" activePane="bottomRight" state="frozen"/>
      <selection activeCell="A8" sqref="A8:A9"/>
      <selection pane="topRight" activeCell="A8" sqref="A8:A9"/>
      <selection pane="bottomLeft" activeCell="A8" sqref="A8:A9"/>
      <selection pane="bottomRight" activeCell="T1" sqref="T1"/>
    </sheetView>
  </sheetViews>
  <sheetFormatPr defaultColWidth="9.109375" defaultRowHeight="24.9" customHeight="1" x14ac:dyDescent="0.25"/>
  <cols>
    <col min="1" max="1" width="3.77734375" style="2" customWidth="1"/>
    <col min="2" max="2" width="25.77734375" style="1" customWidth="1"/>
    <col min="3" max="3" width="3.6640625" style="1" customWidth="1"/>
    <col min="4" max="16" width="8.77734375" style="1" customWidth="1"/>
    <col min="17" max="18" width="8.77734375" style="3" customWidth="1"/>
    <col min="19" max="19" width="6.6640625" style="3" customWidth="1"/>
    <col min="20" max="20" width="18" style="1" bestFit="1" customWidth="1"/>
    <col min="21" max="23" width="6.6640625" style="3" customWidth="1"/>
    <col min="24" max="28" width="25.6640625" style="2" customWidth="1"/>
    <col min="29" max="16384" width="9.109375" style="2"/>
  </cols>
  <sheetData>
    <row r="1" spans="1:23" s="41" customFormat="1" ht="16.2" x14ac:dyDescent="0.25">
      <c r="A1" s="219" t="s">
        <v>137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51"/>
      <c r="T1" s="168" t="s">
        <v>90</v>
      </c>
      <c r="U1" s="51"/>
      <c r="V1" s="51"/>
      <c r="W1" s="51"/>
    </row>
    <row r="2" spans="1:23" s="41" customFormat="1" ht="17.399999999999999" x14ac:dyDescent="0.25">
      <c r="A2" s="220" t="s">
        <v>145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T2" s="153" t="s">
        <v>57</v>
      </c>
    </row>
    <row r="3" spans="1:23" s="41" customFormat="1" ht="13.8" x14ac:dyDescent="0.25">
      <c r="A3" s="221" t="s">
        <v>146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</row>
    <row r="4" spans="1:23" s="41" customFormat="1" ht="13.8" x14ac:dyDescent="0.25">
      <c r="A4" s="223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</row>
    <row r="5" spans="1:23" s="41" customFormat="1" ht="13.8" x14ac:dyDescent="0.25">
      <c r="A5" s="225" t="s">
        <v>147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</row>
    <row r="6" spans="1:23" s="41" customFormat="1" ht="13.8" x14ac:dyDescent="0.25">
      <c r="A6" s="226" t="s">
        <v>152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81"/>
      <c r="T6" s="81"/>
      <c r="U6" s="81"/>
      <c r="V6" s="81"/>
      <c r="W6" s="81"/>
    </row>
    <row r="7" spans="1:23" s="41" customFormat="1" ht="13.8" x14ac:dyDescent="0.25">
      <c r="A7" s="225"/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81"/>
      <c r="T7" s="81"/>
      <c r="U7" s="82"/>
      <c r="V7" s="81"/>
      <c r="W7" s="81"/>
    </row>
    <row r="8" spans="1:23" s="54" customFormat="1" ht="28.05" customHeight="1" x14ac:dyDescent="0.25">
      <c r="A8" s="74" t="s">
        <v>59</v>
      </c>
      <c r="B8" s="75" t="s">
        <v>13</v>
      </c>
      <c r="C8" s="75" t="s">
        <v>43</v>
      </c>
      <c r="D8" s="74" t="s">
        <v>41</v>
      </c>
      <c r="E8" s="74" t="s">
        <v>27</v>
      </c>
      <c r="F8" s="74" t="s">
        <v>14</v>
      </c>
      <c r="G8" s="74" t="s">
        <v>7</v>
      </c>
      <c r="H8" s="74" t="s">
        <v>8</v>
      </c>
      <c r="I8" s="74" t="s">
        <v>9</v>
      </c>
      <c r="J8" s="74" t="s">
        <v>10</v>
      </c>
      <c r="K8" s="74" t="s">
        <v>6</v>
      </c>
      <c r="L8" s="74" t="s">
        <v>5</v>
      </c>
      <c r="M8" s="74" t="s">
        <v>4</v>
      </c>
      <c r="N8" s="74" t="s">
        <v>3</v>
      </c>
      <c r="O8" s="74" t="s">
        <v>2</v>
      </c>
      <c r="P8" s="74" t="s">
        <v>33</v>
      </c>
      <c r="Q8" s="74" t="s">
        <v>12</v>
      </c>
      <c r="R8" s="74" t="s">
        <v>11</v>
      </c>
      <c r="S8" s="52"/>
      <c r="T8" s="53"/>
      <c r="U8" s="52"/>
      <c r="V8" s="52"/>
      <c r="W8" s="52"/>
    </row>
    <row r="9" spans="1:23" s="54" customFormat="1" ht="15.45" customHeight="1" x14ac:dyDescent="0.25">
      <c r="A9" s="236">
        <v>1</v>
      </c>
      <c r="B9" s="239" t="s">
        <v>154</v>
      </c>
      <c r="C9" s="55" t="s">
        <v>30</v>
      </c>
      <c r="D9" s="48">
        <v>21</v>
      </c>
      <c r="E9" s="48">
        <v>21</v>
      </c>
      <c r="F9" s="49">
        <v>100</v>
      </c>
      <c r="G9" s="48">
        <v>2</v>
      </c>
      <c r="H9" s="48">
        <v>1</v>
      </c>
      <c r="I9" s="48">
        <v>6</v>
      </c>
      <c r="J9" s="48">
        <v>3</v>
      </c>
      <c r="K9" s="48">
        <v>4</v>
      </c>
      <c r="L9" s="48">
        <v>2</v>
      </c>
      <c r="M9" s="48">
        <v>1</v>
      </c>
      <c r="N9" s="48">
        <v>2</v>
      </c>
      <c r="O9" s="48">
        <v>0</v>
      </c>
      <c r="P9" s="48">
        <v>21</v>
      </c>
      <c r="Q9" s="48">
        <v>100</v>
      </c>
      <c r="R9" s="49">
        <v>59.52</v>
      </c>
      <c r="S9" s="52"/>
      <c r="T9" s="53"/>
      <c r="U9" s="52"/>
      <c r="V9" s="52"/>
      <c r="W9" s="52"/>
    </row>
    <row r="10" spans="1:23" s="54" customFormat="1" ht="15.45" customHeight="1" x14ac:dyDescent="0.25">
      <c r="A10" s="236"/>
      <c r="B10" s="239"/>
      <c r="C10" s="55" t="s">
        <v>31</v>
      </c>
      <c r="D10" s="48">
        <v>11</v>
      </c>
      <c r="E10" s="48">
        <v>11</v>
      </c>
      <c r="F10" s="49">
        <v>100</v>
      </c>
      <c r="G10" s="48">
        <v>0</v>
      </c>
      <c r="H10" s="48">
        <v>2</v>
      </c>
      <c r="I10" s="48">
        <v>2</v>
      </c>
      <c r="J10" s="48">
        <v>2</v>
      </c>
      <c r="K10" s="48">
        <v>1</v>
      </c>
      <c r="L10" s="48">
        <v>3</v>
      </c>
      <c r="M10" s="48">
        <v>0</v>
      </c>
      <c r="N10" s="48">
        <v>1</v>
      </c>
      <c r="O10" s="48">
        <v>0</v>
      </c>
      <c r="P10" s="48">
        <v>11</v>
      </c>
      <c r="Q10" s="48">
        <v>50</v>
      </c>
      <c r="R10" s="49">
        <v>56.82</v>
      </c>
      <c r="S10" s="52"/>
      <c r="T10" s="53"/>
      <c r="U10" s="52"/>
      <c r="V10" s="52"/>
      <c r="W10" s="52"/>
    </row>
    <row r="11" spans="1:23" s="54" customFormat="1" ht="15.45" customHeight="1" x14ac:dyDescent="0.25">
      <c r="A11" s="236"/>
      <c r="B11" s="239"/>
      <c r="C11" s="56" t="s">
        <v>42</v>
      </c>
      <c r="D11" s="36">
        <v>32</v>
      </c>
      <c r="E11" s="36">
        <v>32</v>
      </c>
      <c r="F11" s="37">
        <v>100</v>
      </c>
      <c r="G11" s="36">
        <v>2</v>
      </c>
      <c r="H11" s="36">
        <v>3</v>
      </c>
      <c r="I11" s="36">
        <v>8</v>
      </c>
      <c r="J11" s="36">
        <v>5</v>
      </c>
      <c r="K11" s="36">
        <v>5</v>
      </c>
      <c r="L11" s="36">
        <v>5</v>
      </c>
      <c r="M11" s="36">
        <v>1</v>
      </c>
      <c r="N11" s="36">
        <v>3</v>
      </c>
      <c r="O11" s="36">
        <v>0</v>
      </c>
      <c r="P11" s="36">
        <v>32</v>
      </c>
      <c r="Q11" s="36">
        <v>150</v>
      </c>
      <c r="R11" s="37">
        <v>58.59</v>
      </c>
      <c r="S11" s="52"/>
      <c r="T11" s="53"/>
      <c r="U11" s="52"/>
      <c r="V11" s="52"/>
      <c r="W11" s="52"/>
    </row>
    <row r="12" spans="1:23" s="54" customFormat="1" ht="15.45" customHeight="1" x14ac:dyDescent="0.25">
      <c r="A12" s="236">
        <v>2</v>
      </c>
      <c r="B12" s="239" t="s">
        <v>155</v>
      </c>
      <c r="C12" s="55" t="s">
        <v>30</v>
      </c>
      <c r="D12" s="48">
        <v>21</v>
      </c>
      <c r="E12" s="48">
        <v>20</v>
      </c>
      <c r="F12" s="49">
        <v>95.24</v>
      </c>
      <c r="G12" s="48">
        <v>0</v>
      </c>
      <c r="H12" s="48">
        <v>3</v>
      </c>
      <c r="I12" s="48">
        <v>3</v>
      </c>
      <c r="J12" s="48">
        <v>6</v>
      </c>
      <c r="K12" s="48">
        <v>3</v>
      </c>
      <c r="L12" s="48">
        <v>2</v>
      </c>
      <c r="M12" s="48">
        <v>1</v>
      </c>
      <c r="N12" s="48">
        <v>2</v>
      </c>
      <c r="O12" s="48">
        <v>1</v>
      </c>
      <c r="P12" s="48">
        <v>21</v>
      </c>
      <c r="Q12" s="48">
        <v>91</v>
      </c>
      <c r="R12" s="49">
        <v>54.17</v>
      </c>
      <c r="S12" s="52"/>
      <c r="T12" s="53"/>
      <c r="U12" s="52"/>
      <c r="V12" s="52"/>
      <c r="W12" s="52"/>
    </row>
    <row r="13" spans="1:23" s="54" customFormat="1" ht="15.45" customHeight="1" x14ac:dyDescent="0.25">
      <c r="A13" s="236"/>
      <c r="B13" s="239"/>
      <c r="C13" s="55" t="s">
        <v>31</v>
      </c>
      <c r="D13" s="48">
        <v>11</v>
      </c>
      <c r="E13" s="48">
        <v>11</v>
      </c>
      <c r="F13" s="49">
        <v>100</v>
      </c>
      <c r="G13" s="48">
        <v>1</v>
      </c>
      <c r="H13" s="48">
        <v>2</v>
      </c>
      <c r="I13" s="48">
        <v>1</v>
      </c>
      <c r="J13" s="48">
        <v>2</v>
      </c>
      <c r="K13" s="48">
        <v>3</v>
      </c>
      <c r="L13" s="48">
        <v>2</v>
      </c>
      <c r="M13" s="48">
        <v>0</v>
      </c>
      <c r="N13" s="48">
        <v>0</v>
      </c>
      <c r="O13" s="48">
        <v>0</v>
      </c>
      <c r="P13" s="48">
        <v>11</v>
      </c>
      <c r="Q13" s="48">
        <v>56</v>
      </c>
      <c r="R13" s="49">
        <v>63.64</v>
      </c>
      <c r="S13" s="52"/>
      <c r="T13" s="53"/>
      <c r="U13" s="52"/>
      <c r="V13" s="52"/>
      <c r="W13" s="52"/>
    </row>
    <row r="14" spans="1:23" s="54" customFormat="1" ht="15.45" customHeight="1" x14ac:dyDescent="0.25">
      <c r="A14" s="236"/>
      <c r="B14" s="239"/>
      <c r="C14" s="56" t="s">
        <v>42</v>
      </c>
      <c r="D14" s="36">
        <v>32</v>
      </c>
      <c r="E14" s="36">
        <v>31</v>
      </c>
      <c r="F14" s="37">
        <v>96.88</v>
      </c>
      <c r="G14" s="36">
        <v>1</v>
      </c>
      <c r="H14" s="36">
        <v>5</v>
      </c>
      <c r="I14" s="36">
        <v>4</v>
      </c>
      <c r="J14" s="36">
        <v>8</v>
      </c>
      <c r="K14" s="36">
        <v>6</v>
      </c>
      <c r="L14" s="36">
        <v>4</v>
      </c>
      <c r="M14" s="36">
        <v>1</v>
      </c>
      <c r="N14" s="36">
        <v>2</v>
      </c>
      <c r="O14" s="36">
        <v>1</v>
      </c>
      <c r="P14" s="36">
        <v>32</v>
      </c>
      <c r="Q14" s="36">
        <v>147</v>
      </c>
      <c r="R14" s="37">
        <v>57.42</v>
      </c>
      <c r="S14" s="52"/>
      <c r="T14" s="53"/>
      <c r="U14" s="52"/>
      <c r="V14" s="52"/>
      <c r="W14" s="52"/>
    </row>
    <row r="15" spans="1:23" s="54" customFormat="1" ht="15.45" customHeight="1" x14ac:dyDescent="0.25">
      <c r="A15" s="236">
        <v>3</v>
      </c>
      <c r="B15" s="239" t="s">
        <v>156</v>
      </c>
      <c r="C15" s="55" t="s">
        <v>30</v>
      </c>
      <c r="D15" s="48">
        <v>16</v>
      </c>
      <c r="E15" s="48">
        <v>16</v>
      </c>
      <c r="F15" s="49">
        <v>100</v>
      </c>
      <c r="G15" s="48">
        <v>3</v>
      </c>
      <c r="H15" s="48">
        <v>3</v>
      </c>
      <c r="I15" s="48">
        <v>5</v>
      </c>
      <c r="J15" s="48">
        <v>1</v>
      </c>
      <c r="K15" s="48">
        <v>2</v>
      </c>
      <c r="L15" s="48">
        <v>2</v>
      </c>
      <c r="M15" s="48">
        <v>0</v>
      </c>
      <c r="N15" s="48">
        <v>0</v>
      </c>
      <c r="O15" s="48">
        <v>0</v>
      </c>
      <c r="P15" s="48">
        <v>16</v>
      </c>
      <c r="Q15" s="48">
        <v>94</v>
      </c>
      <c r="R15" s="49">
        <v>73.44</v>
      </c>
      <c r="S15" s="52"/>
      <c r="T15" s="53"/>
      <c r="U15" s="52"/>
      <c r="V15" s="52"/>
      <c r="W15" s="52"/>
    </row>
    <row r="16" spans="1:23" s="54" customFormat="1" ht="15.45" customHeight="1" x14ac:dyDescent="0.25">
      <c r="A16" s="236"/>
      <c r="B16" s="239"/>
      <c r="C16" s="55" t="s">
        <v>31</v>
      </c>
      <c r="D16" s="48">
        <v>9</v>
      </c>
      <c r="E16" s="48">
        <v>9</v>
      </c>
      <c r="F16" s="49">
        <v>100</v>
      </c>
      <c r="G16" s="48">
        <v>0</v>
      </c>
      <c r="H16" s="48">
        <v>1</v>
      </c>
      <c r="I16" s="48">
        <v>1</v>
      </c>
      <c r="J16" s="48">
        <v>1</v>
      </c>
      <c r="K16" s="48">
        <v>2</v>
      </c>
      <c r="L16" s="48">
        <v>0</v>
      </c>
      <c r="M16" s="48">
        <v>1</v>
      </c>
      <c r="N16" s="48">
        <v>3</v>
      </c>
      <c r="O16" s="48">
        <v>0</v>
      </c>
      <c r="P16" s="48">
        <v>9</v>
      </c>
      <c r="Q16" s="48">
        <v>31</v>
      </c>
      <c r="R16" s="49">
        <v>43.06</v>
      </c>
      <c r="S16" s="52"/>
      <c r="T16" s="53"/>
      <c r="U16" s="52"/>
      <c r="V16" s="52"/>
      <c r="W16" s="52"/>
    </row>
    <row r="17" spans="1:23" s="54" customFormat="1" ht="15.45" customHeight="1" x14ac:dyDescent="0.25">
      <c r="A17" s="236"/>
      <c r="B17" s="239"/>
      <c r="C17" s="56" t="s">
        <v>42</v>
      </c>
      <c r="D17" s="36">
        <v>25</v>
      </c>
      <c r="E17" s="36">
        <v>25</v>
      </c>
      <c r="F17" s="37">
        <v>100</v>
      </c>
      <c r="G17" s="36">
        <v>3</v>
      </c>
      <c r="H17" s="36">
        <v>4</v>
      </c>
      <c r="I17" s="36">
        <v>6</v>
      </c>
      <c r="J17" s="36">
        <v>2</v>
      </c>
      <c r="K17" s="36">
        <v>4</v>
      </c>
      <c r="L17" s="36">
        <v>2</v>
      </c>
      <c r="M17" s="36">
        <v>1</v>
      </c>
      <c r="N17" s="36">
        <v>3</v>
      </c>
      <c r="O17" s="36">
        <v>0</v>
      </c>
      <c r="P17" s="36">
        <v>25</v>
      </c>
      <c r="Q17" s="36">
        <v>125</v>
      </c>
      <c r="R17" s="37">
        <v>62.5</v>
      </c>
      <c r="S17" s="52"/>
      <c r="T17" s="53"/>
      <c r="U17" s="52"/>
      <c r="V17" s="52"/>
      <c r="W17" s="52"/>
    </row>
    <row r="18" spans="1:23" s="54" customFormat="1" ht="15.45" customHeight="1" x14ac:dyDescent="0.25">
      <c r="A18" s="236">
        <v>4</v>
      </c>
      <c r="B18" s="239" t="s">
        <v>157</v>
      </c>
      <c r="C18" s="55" t="s">
        <v>30</v>
      </c>
      <c r="D18" s="48">
        <v>5</v>
      </c>
      <c r="E18" s="48">
        <v>3</v>
      </c>
      <c r="F18" s="49">
        <v>60</v>
      </c>
      <c r="G18" s="48">
        <v>0</v>
      </c>
      <c r="H18" s="48">
        <v>0</v>
      </c>
      <c r="I18" s="48">
        <v>0</v>
      </c>
      <c r="J18" s="48">
        <v>1</v>
      </c>
      <c r="K18" s="48">
        <v>0</v>
      </c>
      <c r="L18" s="48">
        <v>1</v>
      </c>
      <c r="M18" s="48">
        <v>0</v>
      </c>
      <c r="N18" s="48">
        <v>1</v>
      </c>
      <c r="O18" s="48">
        <v>2</v>
      </c>
      <c r="P18" s="48">
        <v>5</v>
      </c>
      <c r="Q18" s="48">
        <v>9</v>
      </c>
      <c r="R18" s="49">
        <v>22.5</v>
      </c>
      <c r="S18" s="52"/>
      <c r="T18" s="53"/>
      <c r="U18" s="52"/>
      <c r="V18" s="52"/>
      <c r="W18" s="52"/>
    </row>
    <row r="19" spans="1:23" s="54" customFormat="1" ht="15.45" customHeight="1" x14ac:dyDescent="0.25">
      <c r="A19" s="236"/>
      <c r="B19" s="239"/>
      <c r="C19" s="55" t="s">
        <v>31</v>
      </c>
      <c r="D19" s="48">
        <v>2</v>
      </c>
      <c r="E19" s="48">
        <v>2</v>
      </c>
      <c r="F19" s="49">
        <v>100</v>
      </c>
      <c r="G19" s="48">
        <v>0</v>
      </c>
      <c r="H19" s="48">
        <v>0</v>
      </c>
      <c r="I19" s="48">
        <v>1</v>
      </c>
      <c r="J19" s="48">
        <v>0</v>
      </c>
      <c r="K19" s="48">
        <v>0</v>
      </c>
      <c r="L19" s="48">
        <v>0</v>
      </c>
      <c r="M19" s="48">
        <v>1</v>
      </c>
      <c r="N19" s="48">
        <v>0</v>
      </c>
      <c r="O19" s="48">
        <v>0</v>
      </c>
      <c r="P19" s="48">
        <v>2</v>
      </c>
      <c r="Q19" s="48">
        <v>8</v>
      </c>
      <c r="R19" s="49">
        <v>50</v>
      </c>
      <c r="S19" s="52"/>
      <c r="T19" s="53"/>
      <c r="U19" s="52"/>
      <c r="V19" s="52"/>
      <c r="W19" s="52"/>
    </row>
    <row r="20" spans="1:23" s="54" customFormat="1" ht="15.45" customHeight="1" x14ac:dyDescent="0.25">
      <c r="A20" s="236"/>
      <c r="B20" s="239"/>
      <c r="C20" s="56" t="s">
        <v>42</v>
      </c>
      <c r="D20" s="36">
        <v>7</v>
      </c>
      <c r="E20" s="36">
        <v>5</v>
      </c>
      <c r="F20" s="37">
        <v>71.430000000000007</v>
      </c>
      <c r="G20" s="36">
        <v>0</v>
      </c>
      <c r="H20" s="36">
        <v>0</v>
      </c>
      <c r="I20" s="36">
        <v>1</v>
      </c>
      <c r="J20" s="36">
        <v>1</v>
      </c>
      <c r="K20" s="36">
        <v>0</v>
      </c>
      <c r="L20" s="36">
        <v>1</v>
      </c>
      <c r="M20" s="36">
        <v>1</v>
      </c>
      <c r="N20" s="36">
        <v>1</v>
      </c>
      <c r="O20" s="36">
        <v>2</v>
      </c>
      <c r="P20" s="36">
        <v>7</v>
      </c>
      <c r="Q20" s="36">
        <v>17</v>
      </c>
      <c r="R20" s="37">
        <v>30.36</v>
      </c>
      <c r="S20" s="52"/>
      <c r="T20" s="53"/>
      <c r="U20" s="52"/>
      <c r="V20" s="52"/>
      <c r="W20" s="52"/>
    </row>
    <row r="21" spans="1:23" s="54" customFormat="1" ht="15.45" customHeight="1" x14ac:dyDescent="0.25">
      <c r="A21" s="236">
        <v>5</v>
      </c>
      <c r="B21" s="239" t="s">
        <v>158</v>
      </c>
      <c r="C21" s="55" t="s">
        <v>30</v>
      </c>
      <c r="D21" s="48">
        <v>21</v>
      </c>
      <c r="E21" s="48">
        <v>21</v>
      </c>
      <c r="F21" s="49">
        <v>100</v>
      </c>
      <c r="G21" s="48">
        <v>5</v>
      </c>
      <c r="H21" s="48">
        <v>2</v>
      </c>
      <c r="I21" s="48">
        <v>5</v>
      </c>
      <c r="J21" s="48">
        <v>2</v>
      </c>
      <c r="K21" s="48">
        <v>1</v>
      </c>
      <c r="L21" s="48">
        <v>3</v>
      </c>
      <c r="M21" s="48">
        <v>1</v>
      </c>
      <c r="N21" s="48">
        <v>2</v>
      </c>
      <c r="O21" s="48">
        <v>0</v>
      </c>
      <c r="P21" s="48">
        <v>21</v>
      </c>
      <c r="Q21" s="48">
        <v>111</v>
      </c>
      <c r="R21" s="49">
        <v>66.069999999999993</v>
      </c>
      <c r="S21" s="52"/>
      <c r="T21" s="53"/>
      <c r="U21" s="52"/>
      <c r="V21" s="52"/>
      <c r="W21" s="52"/>
    </row>
    <row r="22" spans="1:23" s="54" customFormat="1" ht="15.45" customHeight="1" x14ac:dyDescent="0.25">
      <c r="A22" s="236"/>
      <c r="B22" s="239"/>
      <c r="C22" s="55" t="s">
        <v>31</v>
      </c>
      <c r="D22" s="48">
        <v>11</v>
      </c>
      <c r="E22" s="48">
        <v>11</v>
      </c>
      <c r="F22" s="49">
        <v>100</v>
      </c>
      <c r="G22" s="48">
        <v>1</v>
      </c>
      <c r="H22" s="48">
        <v>1</v>
      </c>
      <c r="I22" s="48">
        <v>1</v>
      </c>
      <c r="J22" s="48">
        <v>1</v>
      </c>
      <c r="K22" s="48">
        <v>3</v>
      </c>
      <c r="L22" s="48">
        <v>0</v>
      </c>
      <c r="M22" s="48">
        <v>1</v>
      </c>
      <c r="N22" s="48">
        <v>3</v>
      </c>
      <c r="O22" s="48">
        <v>0</v>
      </c>
      <c r="P22" s="48">
        <v>11</v>
      </c>
      <c r="Q22" s="48">
        <v>43</v>
      </c>
      <c r="R22" s="49">
        <v>48.86</v>
      </c>
      <c r="S22" s="52"/>
      <c r="T22" s="53"/>
      <c r="U22" s="52"/>
      <c r="V22" s="52"/>
      <c r="W22" s="52"/>
    </row>
    <row r="23" spans="1:23" s="54" customFormat="1" ht="15.45" customHeight="1" x14ac:dyDescent="0.25">
      <c r="A23" s="236"/>
      <c r="B23" s="239"/>
      <c r="C23" s="56" t="s">
        <v>42</v>
      </c>
      <c r="D23" s="36">
        <v>32</v>
      </c>
      <c r="E23" s="36">
        <v>32</v>
      </c>
      <c r="F23" s="37">
        <v>100</v>
      </c>
      <c r="G23" s="36">
        <v>6</v>
      </c>
      <c r="H23" s="36">
        <v>3</v>
      </c>
      <c r="I23" s="36">
        <v>6</v>
      </c>
      <c r="J23" s="36">
        <v>3</v>
      </c>
      <c r="K23" s="36">
        <v>4</v>
      </c>
      <c r="L23" s="36">
        <v>3</v>
      </c>
      <c r="M23" s="36">
        <v>2</v>
      </c>
      <c r="N23" s="36">
        <v>5</v>
      </c>
      <c r="O23" s="36">
        <v>0</v>
      </c>
      <c r="P23" s="36">
        <v>32</v>
      </c>
      <c r="Q23" s="36">
        <v>154</v>
      </c>
      <c r="R23" s="37">
        <v>60.16</v>
      </c>
      <c r="S23" s="52"/>
      <c r="T23" s="53"/>
      <c r="U23" s="52"/>
      <c r="V23" s="52"/>
      <c r="W23" s="52"/>
    </row>
    <row r="24" spans="1:23" s="54" customFormat="1" ht="15.45" customHeight="1" x14ac:dyDescent="0.25">
      <c r="A24" s="236">
        <v>6</v>
      </c>
      <c r="B24" s="239" t="s">
        <v>159</v>
      </c>
      <c r="C24" s="55" t="s">
        <v>30</v>
      </c>
      <c r="D24" s="48">
        <v>21</v>
      </c>
      <c r="E24" s="48">
        <v>21</v>
      </c>
      <c r="F24" s="49">
        <v>100</v>
      </c>
      <c r="G24" s="48">
        <v>5</v>
      </c>
      <c r="H24" s="48">
        <v>7</v>
      </c>
      <c r="I24" s="48">
        <v>3</v>
      </c>
      <c r="J24" s="48">
        <v>0</v>
      </c>
      <c r="K24" s="48">
        <v>1</v>
      </c>
      <c r="L24" s="48">
        <v>2</v>
      </c>
      <c r="M24" s="48">
        <v>2</v>
      </c>
      <c r="N24" s="48">
        <v>1</v>
      </c>
      <c r="O24" s="48">
        <v>0</v>
      </c>
      <c r="P24" s="48">
        <v>21</v>
      </c>
      <c r="Q24" s="48">
        <v>122</v>
      </c>
      <c r="R24" s="49">
        <v>72.62</v>
      </c>
      <c r="S24" s="52"/>
      <c r="T24" s="53"/>
      <c r="U24" s="52"/>
      <c r="V24" s="52"/>
      <c r="W24" s="52"/>
    </row>
    <row r="25" spans="1:23" s="54" customFormat="1" ht="15.45" customHeight="1" x14ac:dyDescent="0.25">
      <c r="A25" s="236"/>
      <c r="B25" s="239"/>
      <c r="C25" s="55" t="s">
        <v>31</v>
      </c>
      <c r="D25" s="48">
        <v>11</v>
      </c>
      <c r="E25" s="48">
        <v>11</v>
      </c>
      <c r="F25" s="49">
        <v>100</v>
      </c>
      <c r="G25" s="48">
        <v>2</v>
      </c>
      <c r="H25" s="48">
        <v>3</v>
      </c>
      <c r="I25" s="48">
        <v>1</v>
      </c>
      <c r="J25" s="48">
        <v>0</v>
      </c>
      <c r="K25" s="48">
        <v>1</v>
      </c>
      <c r="L25" s="48">
        <v>1</v>
      </c>
      <c r="M25" s="48">
        <v>2</v>
      </c>
      <c r="N25" s="48">
        <v>1</v>
      </c>
      <c r="O25" s="48">
        <v>0</v>
      </c>
      <c r="P25" s="48">
        <v>11</v>
      </c>
      <c r="Q25" s="48">
        <v>55</v>
      </c>
      <c r="R25" s="49">
        <v>62.5</v>
      </c>
      <c r="S25" s="52"/>
      <c r="T25" s="53"/>
      <c r="U25" s="52"/>
      <c r="V25" s="52"/>
      <c r="W25" s="52"/>
    </row>
    <row r="26" spans="1:23" s="54" customFormat="1" ht="15.45" customHeight="1" x14ac:dyDescent="0.25">
      <c r="A26" s="236"/>
      <c r="B26" s="239"/>
      <c r="C26" s="56" t="s">
        <v>42</v>
      </c>
      <c r="D26" s="36">
        <v>32</v>
      </c>
      <c r="E26" s="36">
        <v>32</v>
      </c>
      <c r="F26" s="37">
        <v>100</v>
      </c>
      <c r="G26" s="36">
        <v>7</v>
      </c>
      <c r="H26" s="36">
        <v>10</v>
      </c>
      <c r="I26" s="36">
        <v>4</v>
      </c>
      <c r="J26" s="36">
        <v>0</v>
      </c>
      <c r="K26" s="36">
        <v>2</v>
      </c>
      <c r="L26" s="36">
        <v>3</v>
      </c>
      <c r="M26" s="36">
        <v>4</v>
      </c>
      <c r="N26" s="36">
        <v>2</v>
      </c>
      <c r="O26" s="36">
        <v>0</v>
      </c>
      <c r="P26" s="36">
        <v>32</v>
      </c>
      <c r="Q26" s="36">
        <v>177</v>
      </c>
      <c r="R26" s="37">
        <v>69.14</v>
      </c>
      <c r="S26" s="52"/>
      <c r="T26" s="53"/>
      <c r="U26" s="52"/>
      <c r="V26" s="52"/>
      <c r="W26" s="52"/>
    </row>
    <row r="27" spans="1:23" s="54" customFormat="1" ht="15.45" customHeight="1" x14ac:dyDescent="0.25">
      <c r="A27" s="240" t="s">
        <v>153</v>
      </c>
      <c r="B27" s="240"/>
      <c r="C27" s="149" t="s">
        <v>30</v>
      </c>
      <c r="D27" s="150">
        <f>IFERROR(SUMIF($C$9:$C$26,$C$27,D9:D26),"")</f>
        <v>105</v>
      </c>
      <c r="E27" s="150">
        <f>IFERROR(SUMIF($C$9:$C$26,$C$27,E9:E26),"")</f>
        <v>102</v>
      </c>
      <c r="F27" s="151">
        <f>IFERROR(IFERROR(IF(D27&gt;0,ROUND((E27/D27)*100,2),0),""),"")</f>
        <v>97.14</v>
      </c>
      <c r="G27" s="150">
        <f>IFERROR(SUMIF($C$9:$C$26,$C$27,G9:G26),"")</f>
        <v>15</v>
      </c>
      <c r="H27" s="150">
        <f>IFERROR(SUMIF($C$9:$C$26,$C$27,H9:H26),"")</f>
        <v>16</v>
      </c>
      <c r="I27" s="150">
        <f>IFERROR(SUMIF($C$9:$C$26,$C$27,I9:I26),"")</f>
        <v>22</v>
      </c>
      <c r="J27" s="150">
        <f>IFERROR(SUMIF($C$9:$C$26,$C$27,J9:J26),"")</f>
        <v>13</v>
      </c>
      <c r="K27" s="150">
        <f>IFERROR(SUMIF($C$9:$C$26,$C$27,K9:K26),"")</f>
        <v>11</v>
      </c>
      <c r="L27" s="150">
        <f>IFERROR(SUMIF($C$9:$C$26,$C$27,L9:L26),"")</f>
        <v>12</v>
      </c>
      <c r="M27" s="150">
        <f>IFERROR(SUMIF($C$9:$C$26,$C$27,M9:M26),"")</f>
        <v>5</v>
      </c>
      <c r="N27" s="150">
        <f>IFERROR(SUMIF($C$9:$C$26,$C$27,N9:N26),"")</f>
        <v>8</v>
      </c>
      <c r="O27" s="150">
        <f>IFERROR(SUMIF($C$9:$C$26,$C$27,O9:O26),"")</f>
        <v>3</v>
      </c>
      <c r="P27" s="150">
        <f>IFERROR(SUMIF($C$9:$C$26,$C$27,P9:P26),"")</f>
        <v>105</v>
      </c>
      <c r="Q27" s="150">
        <f>IFERROR(SUMIF($C$9:$C$26,$C$27,Q9:Q26),"")</f>
        <v>527</v>
      </c>
      <c r="R27" s="151">
        <f>IFERROR(IF(D27&gt;0,ROUND((Q27/D27)*12.5,2),0),"")</f>
        <v>62.74</v>
      </c>
      <c r="S27" s="52"/>
      <c r="T27" s="238" t="str">
        <f>IFERROR(IF(R29&lt;&gt;'10 A'!P12,"NOTE: This PI is by considering all subjects of the Vidyalaya.  If there are more than 5 subjects appeared by any student, PI in this Proforma will not be tallying with PI in Proforma 10 A where only 5 best academic subjects per student were considered.",""),"")</f>
        <v/>
      </c>
      <c r="U27" s="238"/>
      <c r="V27" s="238"/>
      <c r="W27" s="238"/>
    </row>
    <row r="28" spans="1:23" s="54" customFormat="1" ht="15.45" customHeight="1" x14ac:dyDescent="0.25">
      <c r="A28" s="240"/>
      <c r="B28" s="240"/>
      <c r="C28" s="149" t="s">
        <v>31</v>
      </c>
      <c r="D28" s="150">
        <f>IFERROR(SUMIF($C$9:$C$26,$C$28,D9:D26),"")</f>
        <v>55</v>
      </c>
      <c r="E28" s="150">
        <f>IFERROR(SUMIF($C$9:$C$26,$C$28,E9:E26),"")</f>
        <v>55</v>
      </c>
      <c r="F28" s="151">
        <f>IFERROR(IF(D28&gt;0,ROUND((E28/D28)*100,2),0),"")</f>
        <v>100</v>
      </c>
      <c r="G28" s="150">
        <f>IFERROR(SUMIF($C$9:$C$26,$C$28,G9:G26),"")</f>
        <v>4</v>
      </c>
      <c r="H28" s="150">
        <f>IFERROR(SUMIF($C$9:$C$26,$C$28,H9:H26),"")</f>
        <v>9</v>
      </c>
      <c r="I28" s="150">
        <f>IFERROR(SUMIF($C$9:$C$26,$C$28,I9:I26),"")</f>
        <v>7</v>
      </c>
      <c r="J28" s="150">
        <f>IFERROR(SUMIF($C$9:$C$26,$C$28,J9:J26),"")</f>
        <v>6</v>
      </c>
      <c r="K28" s="150">
        <f>IFERROR(SUMIF($C$9:$C$26,$C$28,K9:K26),"")</f>
        <v>10</v>
      </c>
      <c r="L28" s="150">
        <f>IFERROR(SUMIF($C$9:$C$26,$C$28,L9:L26),"")</f>
        <v>6</v>
      </c>
      <c r="M28" s="150">
        <f>IFERROR(SUMIF($C$9:$C$26,$C$28,M9:M26),"")</f>
        <v>5</v>
      </c>
      <c r="N28" s="150">
        <f>IFERROR(SUMIF($C$9:$C$26,$C$28,N9:N26),"")</f>
        <v>8</v>
      </c>
      <c r="O28" s="150">
        <f>IFERROR(SUMIF($C$9:$C$26,$C$28,O9:O26),"")</f>
        <v>0</v>
      </c>
      <c r="P28" s="150">
        <f>IFERROR(SUMIF($C$9:$C$26,$C$28,P9:P26),"")</f>
        <v>55</v>
      </c>
      <c r="Q28" s="150">
        <f>IFERROR(SUMIF($C$9:$C$26,$C$28,Q9:Q26),"")</f>
        <v>243</v>
      </c>
      <c r="R28" s="151">
        <f>IFERROR(IF(D28&gt;0,ROUND((Q28/D28)*12.5,2),0),"")</f>
        <v>55.23</v>
      </c>
      <c r="S28" s="52"/>
      <c r="T28" s="238"/>
      <c r="U28" s="238"/>
      <c r="V28" s="238"/>
      <c r="W28" s="238"/>
    </row>
    <row r="29" spans="1:23" s="54" customFormat="1" ht="15.45" customHeight="1" x14ac:dyDescent="0.25">
      <c r="A29" s="240"/>
      <c r="B29" s="240"/>
      <c r="C29" s="149" t="s">
        <v>42</v>
      </c>
      <c r="D29" s="150">
        <f>IFERROR(SUMIF($C$9:$C$26,$C$29,D9:D26),"")</f>
        <v>160</v>
      </c>
      <c r="E29" s="150">
        <f>IFERROR(SUMIF($C$9:$C$26,$C$29,E9:E26),"")</f>
        <v>157</v>
      </c>
      <c r="F29" s="151">
        <f>IFERROR(IF(D29&gt;0,ROUND((E29/D29)*100,2),0),"")</f>
        <v>98.13</v>
      </c>
      <c r="G29" s="150">
        <f>IFERROR(SUMIF($C$9:$C$26,$C$29,G9:G26),"")</f>
        <v>19</v>
      </c>
      <c r="H29" s="150">
        <f>IFERROR(SUMIF($C$9:$C$26,$C$29,H9:H26),"")</f>
        <v>25</v>
      </c>
      <c r="I29" s="150">
        <f>IFERROR(SUMIF($C$9:$C$26,$C$29,I9:I26),"")</f>
        <v>29</v>
      </c>
      <c r="J29" s="150">
        <f>IFERROR(SUMIF($C$9:$C$26,$C$29,J9:J26),"")</f>
        <v>19</v>
      </c>
      <c r="K29" s="150">
        <f>IFERROR(SUMIF($C$9:$C$26,$C$29,K9:K26),"")</f>
        <v>21</v>
      </c>
      <c r="L29" s="150">
        <f>IFERROR(SUMIF($C$9:$C$26,$C$29,L9:L26),"")</f>
        <v>18</v>
      </c>
      <c r="M29" s="150">
        <f>IFERROR(SUMIF($C$9:$C$26,$C$29,M9:M26),"")</f>
        <v>10</v>
      </c>
      <c r="N29" s="150">
        <f>IFERROR(SUMIF($C$9:$C$26,$C$29,N9:N26),"")</f>
        <v>16</v>
      </c>
      <c r="O29" s="150">
        <f>IFERROR(SUMIF($C$9:$C$26,$C$29,O9:O26),"")</f>
        <v>3</v>
      </c>
      <c r="P29" s="150">
        <f>IFERROR(SUMIF($C$9:$C$26,$C$29,P9:P26),"")</f>
        <v>160</v>
      </c>
      <c r="Q29" s="150">
        <f>IFERROR(SUMIF($C$9:$C$26,$C$29,Q9:Q26),"")</f>
        <v>770</v>
      </c>
      <c r="R29" s="152">
        <f>IFERROR(IF(D29&gt;0,ROUND((Q29/D29)*12.5,2),0),"")</f>
        <v>60.16</v>
      </c>
      <c r="S29" s="52"/>
      <c r="T29" s="238"/>
      <c r="U29" s="238"/>
      <c r="V29" s="238"/>
      <c r="W29" s="238"/>
    </row>
    <row r="30" spans="1:23" s="13" customFormat="1" ht="10.199999999999999" x14ac:dyDescent="0.25">
      <c r="A30" s="231" t="s">
        <v>140</v>
      </c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41"/>
      <c r="S30" s="11"/>
      <c r="T30" s="238"/>
      <c r="U30" s="238"/>
      <c r="V30" s="238"/>
      <c r="W30" s="238"/>
    </row>
    <row r="31" spans="1:23" s="13" customFormat="1" ht="40.049999999999997" customHeight="1" x14ac:dyDescent="0.2">
      <c r="A31" s="275" t="s">
        <v>142</v>
      </c>
      <c r="B31" s="218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11"/>
      <c r="T31" s="12"/>
      <c r="U31" s="11"/>
      <c r="V31" s="11"/>
      <c r="W31" s="11"/>
    </row>
    <row r="32" spans="1:23" s="13" customFormat="1" ht="40.049999999999997" customHeight="1" x14ac:dyDescent="0.25">
      <c r="A32" s="276" t="s">
        <v>143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11"/>
      <c r="T32" s="12"/>
      <c r="U32" s="11"/>
      <c r="V32" s="11"/>
      <c r="W32" s="11"/>
    </row>
    <row r="1013" spans="1:23" ht="24.9" customHeight="1" x14ac:dyDescent="0.25">
      <c r="A1013" s="79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  <c r="R1013" s="45"/>
      <c r="S1013" s="45"/>
      <c r="T1013" s="45"/>
      <c r="U1013" s="45"/>
      <c r="V1013" s="45"/>
      <c r="W1013" s="45"/>
    </row>
    <row r="1014" spans="1:23" ht="24.9" customHeight="1" x14ac:dyDescent="0.25">
      <c r="A1014" s="80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  <c r="R1014" s="45"/>
      <c r="S1014" s="45"/>
      <c r="T1014" s="45"/>
      <c r="U1014" s="45"/>
      <c r="V1014" s="45"/>
      <c r="W1014" s="45"/>
    </row>
    <row r="1015" spans="1:23" ht="24.9" customHeight="1" x14ac:dyDescent="0.25">
      <c r="A1015" s="80"/>
      <c r="B1015" s="45"/>
      <c r="C1015" s="45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5"/>
      <c r="O1015" s="45"/>
      <c r="P1015" s="45"/>
      <c r="Q1015" s="45"/>
      <c r="R1015" s="45"/>
      <c r="S1015" s="45"/>
      <c r="T1015" s="45"/>
      <c r="U1015" s="45"/>
      <c r="V1015" s="45"/>
      <c r="W1015" s="45"/>
    </row>
    <row r="1016" spans="1:23" ht="24.9" customHeight="1" x14ac:dyDescent="0.25">
      <c r="A1016" s="80"/>
      <c r="B1016" s="45"/>
      <c r="C1016" s="45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5"/>
      <c r="O1016" s="45"/>
      <c r="P1016" s="45"/>
      <c r="Q1016" s="45"/>
      <c r="R1016" s="45"/>
      <c r="S1016" s="45"/>
      <c r="T1016" s="45"/>
      <c r="U1016" s="45"/>
      <c r="V1016" s="45"/>
      <c r="W1016" s="45"/>
    </row>
    <row r="1017" spans="1:23" ht="24.9" customHeight="1" x14ac:dyDescent="0.25">
      <c r="A1017" s="80"/>
      <c r="B1017" s="45"/>
      <c r="C1017" s="45"/>
      <c r="D1017" s="45"/>
      <c r="E1017" s="45"/>
      <c r="F1017" s="45"/>
      <c r="G1017" s="45"/>
      <c r="H1017" s="45"/>
      <c r="I1017" s="45"/>
      <c r="J1017" s="45"/>
      <c r="K1017" s="45"/>
      <c r="L1017" s="45"/>
      <c r="M1017" s="45"/>
      <c r="N1017" s="45"/>
      <c r="O1017" s="45"/>
      <c r="P1017" s="45"/>
      <c r="Q1017" s="45"/>
      <c r="R1017" s="45"/>
      <c r="S1017" s="45"/>
      <c r="T1017" s="45"/>
      <c r="U1017" s="45"/>
      <c r="V1017" s="45"/>
      <c r="W1017" s="45"/>
    </row>
    <row r="1018" spans="1:23" ht="24.9" customHeight="1" x14ac:dyDescent="0.25">
      <c r="A1018" s="80"/>
      <c r="B1018" s="45"/>
      <c r="C1018" s="45"/>
      <c r="D1018" s="45"/>
      <c r="E1018" s="45"/>
      <c r="F1018" s="45"/>
      <c r="G1018" s="45"/>
      <c r="H1018" s="45"/>
      <c r="I1018" s="45"/>
      <c r="J1018" s="45"/>
      <c r="K1018" s="45"/>
      <c r="L1018" s="45"/>
      <c r="M1018" s="45"/>
      <c r="N1018" s="45"/>
      <c r="O1018" s="45"/>
      <c r="P1018" s="45"/>
      <c r="Q1018" s="45"/>
      <c r="R1018" s="45"/>
      <c r="S1018" s="45"/>
      <c r="T1018" s="45"/>
      <c r="U1018" s="45"/>
      <c r="V1018" s="45"/>
      <c r="W1018" s="45"/>
    </row>
    <row r="1019" spans="1:23" ht="24.9" customHeight="1" x14ac:dyDescent="0.25">
      <c r="A1019" s="80"/>
      <c r="B1019" s="45"/>
      <c r="C1019" s="45"/>
      <c r="D1019" s="45"/>
      <c r="E1019" s="45"/>
      <c r="F1019" s="45"/>
      <c r="G1019" s="45"/>
      <c r="H1019" s="45"/>
      <c r="I1019" s="45"/>
      <c r="J1019" s="45"/>
      <c r="K1019" s="45"/>
      <c r="L1019" s="45"/>
      <c r="M1019" s="45"/>
      <c r="N1019" s="45"/>
      <c r="O1019" s="45"/>
      <c r="P1019" s="45"/>
      <c r="Q1019" s="45"/>
      <c r="R1019" s="45"/>
      <c r="S1019" s="45"/>
      <c r="T1019" s="45"/>
      <c r="U1019" s="45"/>
      <c r="V1019" s="45"/>
      <c r="W1019" s="45"/>
    </row>
    <row r="1020" spans="1:23" ht="24.9" customHeight="1" x14ac:dyDescent="0.25">
      <c r="A1020" s="80"/>
      <c r="B1020" s="45"/>
      <c r="C1020" s="45"/>
      <c r="D1020" s="45"/>
      <c r="E1020" s="45"/>
      <c r="F1020" s="45"/>
      <c r="G1020" s="45"/>
      <c r="H1020" s="45"/>
      <c r="I1020" s="45"/>
      <c r="J1020" s="45"/>
      <c r="K1020" s="45"/>
      <c r="L1020" s="45"/>
      <c r="M1020" s="45"/>
      <c r="N1020" s="45"/>
      <c r="O1020" s="45"/>
      <c r="P1020" s="45"/>
      <c r="Q1020" s="45"/>
      <c r="R1020" s="45"/>
      <c r="S1020" s="45"/>
      <c r="T1020" s="45"/>
      <c r="U1020" s="45"/>
      <c r="V1020" s="45"/>
      <c r="W1020" s="45"/>
    </row>
    <row r="1021" spans="1:23" ht="24.9" customHeight="1" x14ac:dyDescent="0.25">
      <c r="A1021" s="80"/>
      <c r="B1021" s="45"/>
      <c r="C1021" s="45"/>
      <c r="D1021" s="45"/>
      <c r="E1021" s="45"/>
      <c r="F1021" s="45"/>
      <c r="G1021" s="45"/>
      <c r="H1021" s="45"/>
      <c r="I1021" s="45"/>
      <c r="J1021" s="45"/>
      <c r="K1021" s="45"/>
      <c r="L1021" s="45"/>
      <c r="M1021" s="45"/>
      <c r="N1021" s="45"/>
      <c r="O1021" s="45"/>
      <c r="P1021" s="45"/>
      <c r="Q1021" s="45"/>
      <c r="R1021" s="45"/>
      <c r="S1021" s="45"/>
      <c r="T1021" s="45"/>
      <c r="U1021" s="45"/>
      <c r="V1021" s="45"/>
      <c r="W1021" s="45"/>
    </row>
    <row r="1022" spans="1:23" ht="24.9" customHeight="1" x14ac:dyDescent="0.25">
      <c r="A1022" s="80"/>
      <c r="B1022" s="45"/>
      <c r="C1022" s="45"/>
      <c r="D1022" s="45"/>
      <c r="E1022" s="45"/>
      <c r="F1022" s="45"/>
      <c r="G1022" s="45"/>
      <c r="H1022" s="45"/>
      <c r="I1022" s="45"/>
      <c r="J1022" s="45"/>
      <c r="K1022" s="45"/>
      <c r="L1022" s="45"/>
      <c r="M1022" s="45"/>
      <c r="N1022" s="45"/>
      <c r="O1022" s="45"/>
      <c r="P1022" s="45"/>
      <c r="Q1022" s="45"/>
      <c r="R1022" s="45"/>
      <c r="S1022" s="45"/>
      <c r="T1022" s="45"/>
      <c r="U1022" s="45"/>
      <c r="V1022" s="45"/>
      <c r="W1022" s="45"/>
    </row>
    <row r="1023" spans="1:23" ht="24.9" customHeight="1" x14ac:dyDescent="0.25">
      <c r="A1023" s="80"/>
      <c r="B1023" s="45"/>
      <c r="C1023" s="45"/>
      <c r="D1023" s="45"/>
      <c r="E1023" s="45"/>
      <c r="F1023" s="45"/>
      <c r="G1023" s="45"/>
      <c r="H1023" s="45"/>
      <c r="I1023" s="45"/>
      <c r="J1023" s="45"/>
      <c r="K1023" s="45"/>
      <c r="L1023" s="45"/>
      <c r="M1023" s="45"/>
      <c r="N1023" s="45"/>
      <c r="O1023" s="45"/>
      <c r="P1023" s="45"/>
      <c r="Q1023" s="45"/>
      <c r="R1023" s="45"/>
      <c r="S1023" s="45"/>
      <c r="T1023" s="45"/>
      <c r="U1023" s="45"/>
      <c r="V1023" s="45"/>
      <c r="W1023" s="45"/>
    </row>
    <row r="1024" spans="1:23" ht="24.9" customHeight="1" x14ac:dyDescent="0.25">
      <c r="A1024" s="80"/>
      <c r="B1024" s="45"/>
      <c r="C1024" s="45"/>
      <c r="D1024" s="45"/>
      <c r="E1024" s="45"/>
      <c r="F1024" s="45"/>
      <c r="G1024" s="45"/>
      <c r="H1024" s="45"/>
      <c r="I1024" s="45"/>
      <c r="J1024" s="45"/>
      <c r="K1024" s="45"/>
      <c r="L1024" s="45"/>
      <c r="M1024" s="45"/>
      <c r="N1024" s="45"/>
      <c r="O1024" s="45"/>
      <c r="P1024" s="45"/>
      <c r="Q1024" s="45"/>
      <c r="R1024" s="45"/>
      <c r="S1024" s="45"/>
      <c r="T1024" s="45"/>
      <c r="U1024" s="45"/>
      <c r="V1024" s="45"/>
      <c r="W1024" s="45"/>
    </row>
    <row r="1025" spans="1:23" ht="24.9" customHeight="1" x14ac:dyDescent="0.25">
      <c r="A1025" s="80"/>
      <c r="B1025" s="45"/>
      <c r="C1025" s="45"/>
      <c r="D1025" s="45"/>
      <c r="E1025" s="45"/>
      <c r="F1025" s="45"/>
      <c r="G1025" s="45"/>
      <c r="H1025" s="45"/>
      <c r="I1025" s="45"/>
      <c r="J1025" s="45"/>
      <c r="K1025" s="45"/>
      <c r="L1025" s="45"/>
      <c r="M1025" s="45"/>
      <c r="N1025" s="45"/>
      <c r="O1025" s="45"/>
      <c r="P1025" s="45"/>
      <c r="Q1025" s="45"/>
      <c r="R1025" s="45"/>
      <c r="S1025" s="45"/>
      <c r="T1025" s="45"/>
      <c r="U1025" s="45"/>
      <c r="V1025" s="45"/>
      <c r="W1025" s="45"/>
    </row>
    <row r="1026" spans="1:23" ht="24.9" customHeight="1" x14ac:dyDescent="0.25">
      <c r="A1026" s="80"/>
      <c r="B1026" s="45"/>
      <c r="C1026" s="45"/>
      <c r="D1026" s="45"/>
      <c r="E1026" s="45"/>
      <c r="F1026" s="45"/>
      <c r="G1026" s="45"/>
      <c r="H1026" s="45"/>
      <c r="I1026" s="45"/>
      <c r="J1026" s="45"/>
      <c r="K1026" s="45"/>
      <c r="L1026" s="45"/>
      <c r="M1026" s="45"/>
      <c r="N1026" s="45"/>
      <c r="O1026" s="45"/>
      <c r="P1026" s="45"/>
      <c r="Q1026" s="45"/>
      <c r="R1026" s="45"/>
      <c r="S1026" s="45"/>
      <c r="T1026" s="45"/>
      <c r="U1026" s="45"/>
      <c r="V1026" s="45"/>
      <c r="W1026" s="45"/>
    </row>
    <row r="1027" spans="1:23" ht="24.9" customHeight="1" x14ac:dyDescent="0.25">
      <c r="A1027" s="80"/>
      <c r="B1027" s="45"/>
      <c r="C1027" s="45"/>
      <c r="D1027" s="45"/>
      <c r="E1027" s="45"/>
      <c r="F1027" s="45"/>
      <c r="G1027" s="45"/>
      <c r="H1027" s="45"/>
      <c r="I1027" s="45"/>
      <c r="J1027" s="45"/>
      <c r="K1027" s="45"/>
      <c r="L1027" s="45"/>
      <c r="M1027" s="45"/>
      <c r="N1027" s="45"/>
      <c r="O1027" s="45"/>
      <c r="P1027" s="45"/>
      <c r="Q1027" s="45"/>
      <c r="R1027" s="45"/>
      <c r="S1027" s="45"/>
      <c r="T1027" s="45"/>
      <c r="U1027" s="45"/>
      <c r="V1027" s="45"/>
      <c r="W1027" s="45"/>
    </row>
    <row r="1028" spans="1:23" ht="24.9" customHeight="1" x14ac:dyDescent="0.25">
      <c r="A1028" s="80"/>
      <c r="B1028" s="45"/>
      <c r="C1028" s="45"/>
      <c r="D1028" s="45"/>
      <c r="E1028" s="45"/>
      <c r="F1028" s="45"/>
      <c r="G1028" s="45"/>
      <c r="H1028" s="45"/>
      <c r="I1028" s="45"/>
      <c r="J1028" s="45"/>
      <c r="K1028" s="45"/>
      <c r="L1028" s="45"/>
      <c r="M1028" s="45"/>
      <c r="N1028" s="45"/>
      <c r="O1028" s="45"/>
      <c r="P1028" s="45"/>
      <c r="Q1028" s="45"/>
      <c r="R1028" s="45"/>
      <c r="S1028" s="45"/>
      <c r="T1028" s="45"/>
      <c r="U1028" s="45"/>
      <c r="V1028" s="45"/>
      <c r="W1028" s="45"/>
    </row>
    <row r="1029" spans="1:23" ht="24.9" customHeight="1" x14ac:dyDescent="0.25">
      <c r="A1029" s="80"/>
      <c r="B1029" s="45"/>
      <c r="C1029" s="45"/>
      <c r="D1029" s="45"/>
      <c r="E1029" s="45"/>
      <c r="F1029" s="45"/>
      <c r="G1029" s="45"/>
      <c r="H1029" s="45"/>
      <c r="I1029" s="45"/>
      <c r="J1029" s="45"/>
      <c r="K1029" s="45"/>
      <c r="L1029" s="45"/>
      <c r="M1029" s="45"/>
      <c r="N1029" s="45"/>
      <c r="O1029" s="45"/>
      <c r="P1029" s="45"/>
      <c r="Q1029" s="45"/>
      <c r="R1029" s="45"/>
      <c r="S1029" s="45"/>
      <c r="T1029" s="45"/>
      <c r="U1029" s="45"/>
      <c r="V1029" s="45"/>
      <c r="W1029" s="45"/>
    </row>
    <row r="1030" spans="1:23" ht="24.9" customHeight="1" x14ac:dyDescent="0.25">
      <c r="A1030" s="80"/>
      <c r="B1030" s="45"/>
      <c r="C1030" s="45"/>
      <c r="D1030" s="45"/>
      <c r="E1030" s="45"/>
      <c r="F1030" s="45"/>
      <c r="G1030" s="45"/>
      <c r="H1030" s="45"/>
      <c r="I1030" s="45"/>
      <c r="J1030" s="45"/>
      <c r="K1030" s="45"/>
      <c r="L1030" s="45"/>
      <c r="M1030" s="45"/>
      <c r="N1030" s="45"/>
      <c r="O1030" s="45"/>
      <c r="P1030" s="45"/>
      <c r="Q1030" s="45"/>
      <c r="R1030" s="45"/>
      <c r="S1030" s="45"/>
      <c r="T1030" s="45"/>
      <c r="U1030" s="45"/>
      <c r="V1030" s="45"/>
      <c r="W1030" s="45"/>
    </row>
    <row r="1031" spans="1:23" ht="24.9" customHeight="1" x14ac:dyDescent="0.25">
      <c r="A1031" s="80"/>
      <c r="B1031" s="45"/>
      <c r="C1031" s="45"/>
      <c r="D1031" s="45"/>
      <c r="E1031" s="45"/>
      <c r="F1031" s="45"/>
      <c r="G1031" s="45"/>
      <c r="H1031" s="45"/>
      <c r="I1031" s="45"/>
      <c r="J1031" s="45"/>
      <c r="K1031" s="45"/>
      <c r="L1031" s="45"/>
      <c r="M1031" s="45"/>
      <c r="N1031" s="45"/>
      <c r="O1031" s="45"/>
      <c r="P1031" s="45"/>
      <c r="Q1031" s="45"/>
      <c r="R1031" s="45"/>
      <c r="S1031" s="45"/>
      <c r="T1031" s="45"/>
      <c r="U1031" s="45"/>
      <c r="V1031" s="45"/>
      <c r="W1031" s="45"/>
    </row>
    <row r="1032" spans="1:23" ht="24.9" customHeight="1" x14ac:dyDescent="0.25">
      <c r="A1032" s="80"/>
      <c r="B1032" s="45"/>
      <c r="C1032" s="45"/>
      <c r="D1032" s="45"/>
      <c r="E1032" s="45"/>
      <c r="F1032" s="45"/>
      <c r="G1032" s="45"/>
      <c r="H1032" s="45"/>
      <c r="I1032" s="45"/>
      <c r="J1032" s="45"/>
      <c r="K1032" s="45"/>
      <c r="L1032" s="45"/>
      <c r="M1032" s="45"/>
      <c r="N1032" s="45"/>
      <c r="O1032" s="45"/>
      <c r="P1032" s="45"/>
      <c r="Q1032" s="45"/>
      <c r="R1032" s="45"/>
      <c r="S1032" s="45"/>
      <c r="T1032" s="45"/>
      <c r="U1032" s="45"/>
      <c r="V1032" s="45"/>
      <c r="W1032" s="45"/>
    </row>
  </sheetData>
  <sheetProtection algorithmName="SHA-512" hashValue="Vvc9RXnUhtqT3+4QwoFZhwYXfJRIcE2A5yBZVTonLM6wTUk4amfm63zYdtvZykmh8lA9hYEanK1qxjvWclF8gw==" saltValue="uCX9mXpRw3Fb3qVufXS+Xw==" spinCount="100000" sheet="1" objects="1" scenarios="1"/>
  <mergeCells count="24">
    <mergeCell ref="A27:B29"/>
    <mergeCell ref="A30:R30"/>
    <mergeCell ref="A1:R1"/>
    <mergeCell ref="A2:R2"/>
    <mergeCell ref="A3:R3"/>
    <mergeCell ref="A4:R4"/>
    <mergeCell ref="A5:R5"/>
    <mergeCell ref="A6:R6"/>
    <mergeCell ref="A7:R7"/>
    <mergeCell ref="A24:A26"/>
    <mergeCell ref="B24:B26"/>
    <mergeCell ref="A9:A11"/>
    <mergeCell ref="B9:B11"/>
    <mergeCell ref="A12:A14"/>
    <mergeCell ref="B12:B14"/>
    <mergeCell ref="T27:W30"/>
    <mergeCell ref="A32:R32"/>
    <mergeCell ref="A31:R31"/>
    <mergeCell ref="A15:A17"/>
    <mergeCell ref="B15:B17"/>
    <mergeCell ref="A18:A20"/>
    <mergeCell ref="B18:B20"/>
    <mergeCell ref="A21:A23"/>
    <mergeCell ref="B21:B23"/>
  </mergeCells>
  <hyperlinks>
    <hyperlink ref="T2" location="Index!A1" tooltip="Click here to go back to Table of Contents" display="Index page" xr:uid="{548BB5CE-FCC1-48E6-8848-3D23B6FF1EE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landscape" r:id="rId1"/>
  <headerFooter>
    <oddHeader>&amp;RPROFORMA - 10 C</oddHeader>
    <oddFooter>Page &amp;P of &amp;N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0C8C8-837C-42B1-B3D3-9A9C6BF446CB}">
  <dimension ref="A1:N22"/>
  <sheetViews>
    <sheetView showGridLines="0" zoomScaleNormal="100" workbookViewId="0">
      <pane xSplit="3" ySplit="8" topLeftCell="D9" activePane="bottomRight" state="frozen"/>
      <selection activeCell="A2" sqref="A2:E2"/>
      <selection pane="topRight" activeCell="A2" sqref="A2:E2"/>
      <selection pane="bottomLeft" activeCell="A2" sqref="A2:E2"/>
      <selection pane="bottomRight" activeCell="E1" sqref="E1"/>
    </sheetView>
  </sheetViews>
  <sheetFormatPr defaultRowHeight="13.2" x14ac:dyDescent="0.25"/>
  <cols>
    <col min="1" max="1" width="6.33203125" style="129" customWidth="1"/>
    <col min="2" max="2" width="45.77734375" style="129" customWidth="1"/>
    <col min="3" max="3" width="40.77734375" style="129" customWidth="1"/>
    <col min="4" max="4" width="5.77734375" style="129" customWidth="1"/>
    <col min="5" max="5" width="18" style="129" bestFit="1" customWidth="1"/>
    <col min="6" max="16384" width="8.88671875" style="129"/>
  </cols>
  <sheetData>
    <row r="1" spans="1:14" s="123" customFormat="1" ht="16.2" x14ac:dyDescent="0.25">
      <c r="A1" s="219" t="s">
        <v>137</v>
      </c>
      <c r="B1" s="219"/>
      <c r="C1" s="219"/>
      <c r="D1" s="122"/>
      <c r="E1" s="168" t="s">
        <v>134</v>
      </c>
      <c r="F1" s="122"/>
    </row>
    <row r="2" spans="1:14" s="123" customFormat="1" ht="17.399999999999999" x14ac:dyDescent="0.25">
      <c r="A2" s="220" t="s">
        <v>145</v>
      </c>
      <c r="B2" s="220"/>
      <c r="C2" s="220"/>
      <c r="D2" s="122"/>
      <c r="E2" s="153" t="s">
        <v>57</v>
      </c>
      <c r="F2" s="122"/>
    </row>
    <row r="3" spans="1:14" s="123" customFormat="1" ht="13.8" x14ac:dyDescent="0.25">
      <c r="A3" s="221" t="s">
        <v>146</v>
      </c>
      <c r="B3" s="263"/>
      <c r="C3" s="263"/>
      <c r="D3" s="124"/>
      <c r="E3" s="124"/>
      <c r="F3" s="124"/>
    </row>
    <row r="4" spans="1:14" s="123" customFormat="1" ht="13.8" x14ac:dyDescent="0.25">
      <c r="A4" s="225"/>
      <c r="B4" s="225"/>
      <c r="C4" s="225"/>
      <c r="D4" s="125"/>
      <c r="E4" s="125"/>
      <c r="F4" s="125"/>
    </row>
    <row r="5" spans="1:14" s="123" customFormat="1" ht="13.8" x14ac:dyDescent="0.25">
      <c r="A5" s="225" t="s">
        <v>147</v>
      </c>
      <c r="B5" s="224"/>
      <c r="C5" s="224"/>
      <c r="D5" s="122"/>
      <c r="E5" s="122"/>
      <c r="F5" s="122"/>
    </row>
    <row r="6" spans="1:14" s="123" customFormat="1" ht="13.8" x14ac:dyDescent="0.25">
      <c r="A6" s="266" t="s">
        <v>199</v>
      </c>
      <c r="B6" s="267"/>
      <c r="C6" s="267"/>
      <c r="D6" s="126"/>
      <c r="E6" s="126"/>
      <c r="F6" s="126"/>
    </row>
    <row r="7" spans="1:14" s="123" customFormat="1" ht="13.8" x14ac:dyDescent="0.25">
      <c r="A7" s="228"/>
      <c r="B7" s="224"/>
      <c r="C7" s="224"/>
      <c r="D7" s="122"/>
      <c r="E7" s="122"/>
      <c r="F7" s="125"/>
    </row>
    <row r="8" spans="1:14" s="128" customFormat="1" ht="19.95" customHeight="1" x14ac:dyDescent="0.3">
      <c r="A8" s="186" t="s">
        <v>19</v>
      </c>
      <c r="B8" s="186" t="s">
        <v>0</v>
      </c>
      <c r="C8" s="186" t="s">
        <v>29</v>
      </c>
      <c r="D8" s="127"/>
      <c r="E8" s="127"/>
      <c r="F8" s="127"/>
    </row>
    <row r="9" spans="1:14" s="54" customFormat="1" ht="49.95" customHeight="1" x14ac:dyDescent="0.25">
      <c r="A9" s="188">
        <v>1</v>
      </c>
      <c r="B9" s="291" t="s">
        <v>166</v>
      </c>
      <c r="C9" s="180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231" t="s">
        <v>140</v>
      </c>
      <c r="B10" s="231"/>
      <c r="C10" s="231"/>
      <c r="D10" s="5"/>
      <c r="E10" s="5"/>
      <c r="F10" s="5"/>
    </row>
    <row r="11" spans="1:14" ht="40.049999999999997" customHeight="1" x14ac:dyDescent="0.25">
      <c r="A11" s="289" t="s">
        <v>142</v>
      </c>
      <c r="B11" s="265"/>
      <c r="C11" s="265"/>
    </row>
    <row r="12" spans="1:14" ht="40.049999999999997" customHeight="1" x14ac:dyDescent="0.25">
      <c r="A12" s="290" t="s">
        <v>143</v>
      </c>
      <c r="B12" s="264"/>
      <c r="C12" s="264"/>
    </row>
    <row r="22" spans="1:1" x14ac:dyDescent="0.25">
      <c r="A22" s="131"/>
    </row>
  </sheetData>
  <sheetProtection algorithmName="SHA-512" hashValue="nUfBP1D/EMh5+Wkw8z+MeTmLv0uc/8pJxju4FBOhcBz1nwIH4QzCMz2R/CC6XWLA/BMlWX4d7ZbOSwVWZ2xjAw==" saltValue="aoqZtm/hMtJPh6u1BNb5WQ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B8FD4B4D-2430-4157-9524-E6DDCEE7122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  <headerFooter>
    <oddHeader>&amp;RPROFORMA - 12 K</oddHeader>
    <oddFooter>Page &amp;P of &amp;N</oddFoot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843C8-9AAC-4123-9356-C873CF0DF297}">
  <dimension ref="A1:P1020"/>
  <sheetViews>
    <sheetView showGridLines="0" zoomScaleNormal="100" workbookViewId="0">
      <pane xSplit="5" ySplit="9" topLeftCell="F10" activePane="bottomRight" state="frozen"/>
      <selection activeCell="A2" sqref="A2:E2"/>
      <selection pane="topRight" activeCell="A2" sqref="A2:E2"/>
      <selection pane="bottomLeft" activeCell="A2" sqref="A2:E2"/>
      <selection pane="bottomRight" activeCell="G1" sqref="G1"/>
    </sheetView>
  </sheetViews>
  <sheetFormatPr defaultColWidth="9.109375" defaultRowHeight="13.2" x14ac:dyDescent="0.25"/>
  <cols>
    <col min="1" max="1" width="3.77734375" style="4" customWidth="1"/>
    <col min="2" max="2" width="40.77734375" style="1" customWidth="1"/>
    <col min="3" max="5" width="15.77734375" style="3" customWidth="1"/>
    <col min="6" max="6" width="5.77734375" style="3" customWidth="1"/>
    <col min="7" max="7" width="17.6640625" style="3" bestFit="1" customWidth="1"/>
    <col min="8" max="10" width="10.6640625" style="3" customWidth="1"/>
    <col min="11" max="11" width="10.6640625" style="1" customWidth="1"/>
    <col min="12" max="14" width="10.6640625" style="3" customWidth="1"/>
    <col min="15" max="16" width="10.6640625" style="2" customWidth="1"/>
    <col min="17" max="19" width="25.6640625" style="2" customWidth="1"/>
    <col min="20" max="16384" width="9.109375" style="2"/>
  </cols>
  <sheetData>
    <row r="1" spans="1:16" s="41" customFormat="1" ht="16.2" x14ac:dyDescent="0.25">
      <c r="A1" s="219" t="s">
        <v>137</v>
      </c>
      <c r="B1" s="219"/>
      <c r="C1" s="219"/>
      <c r="D1" s="219"/>
      <c r="E1" s="219"/>
      <c r="F1" s="132"/>
      <c r="G1" s="168" t="s">
        <v>135</v>
      </c>
      <c r="H1" s="125"/>
      <c r="I1" s="125"/>
      <c r="J1" s="122"/>
      <c r="K1" s="122"/>
      <c r="L1" s="122"/>
      <c r="M1" s="122"/>
      <c r="N1" s="122"/>
      <c r="O1" s="122"/>
      <c r="P1" s="122"/>
    </row>
    <row r="2" spans="1:16" s="41" customFormat="1" ht="17.399999999999999" x14ac:dyDescent="0.25">
      <c r="A2" s="220" t="s">
        <v>145</v>
      </c>
      <c r="B2" s="220"/>
      <c r="C2" s="220"/>
      <c r="D2" s="220"/>
      <c r="E2" s="220"/>
      <c r="F2" s="133"/>
      <c r="G2" s="153" t="s">
        <v>57</v>
      </c>
      <c r="H2" s="125"/>
      <c r="I2" s="125"/>
      <c r="J2" s="122"/>
      <c r="K2" s="122"/>
      <c r="L2" s="122"/>
      <c r="M2" s="122"/>
      <c r="N2" s="122"/>
      <c r="O2" s="122"/>
      <c r="P2" s="122"/>
    </row>
    <row r="3" spans="1:16" s="41" customFormat="1" ht="13.8" x14ac:dyDescent="0.2">
      <c r="A3" s="221" t="s">
        <v>146</v>
      </c>
      <c r="B3" s="263"/>
      <c r="C3" s="263"/>
      <c r="D3" s="263"/>
      <c r="E3" s="263"/>
      <c r="F3" s="134"/>
      <c r="G3" s="135"/>
      <c r="H3" s="135"/>
      <c r="I3" s="135"/>
      <c r="J3" s="124"/>
      <c r="K3" s="124"/>
      <c r="L3" s="124"/>
      <c r="M3" s="124"/>
      <c r="N3" s="124"/>
      <c r="O3" s="124"/>
      <c r="P3" s="124"/>
    </row>
    <row r="4" spans="1:16" s="41" customFormat="1" ht="13.8" x14ac:dyDescent="0.25">
      <c r="A4" s="223"/>
      <c r="B4" s="224"/>
      <c r="C4" s="224"/>
      <c r="D4" s="224"/>
      <c r="E4" s="224"/>
      <c r="F4" s="122"/>
      <c r="G4" s="125"/>
      <c r="H4" s="122"/>
      <c r="I4" s="122"/>
      <c r="J4" s="122"/>
      <c r="K4" s="122"/>
      <c r="L4" s="122"/>
      <c r="M4" s="122"/>
      <c r="N4" s="122"/>
      <c r="O4" s="122"/>
      <c r="P4" s="122"/>
    </row>
    <row r="5" spans="1:16" s="41" customFormat="1" ht="13.8" x14ac:dyDescent="0.25">
      <c r="A5" s="225" t="s">
        <v>147</v>
      </c>
      <c r="B5" s="224"/>
      <c r="C5" s="224"/>
      <c r="D5" s="224"/>
      <c r="E5" s="224"/>
      <c r="F5" s="136"/>
      <c r="G5" s="125"/>
      <c r="H5" s="125"/>
      <c r="I5" s="125"/>
      <c r="J5" s="122"/>
      <c r="K5" s="122"/>
      <c r="L5" s="122"/>
      <c r="M5" s="122"/>
      <c r="N5" s="122"/>
      <c r="O5" s="122"/>
      <c r="P5" s="122"/>
    </row>
    <row r="6" spans="1:16" s="41" customFormat="1" ht="13.8" x14ac:dyDescent="0.25">
      <c r="A6" s="226" t="s">
        <v>200</v>
      </c>
      <c r="B6" s="269"/>
      <c r="C6" s="269"/>
      <c r="D6" s="269"/>
      <c r="E6" s="269"/>
      <c r="F6" s="137"/>
      <c r="G6" s="138"/>
      <c r="H6" s="138"/>
      <c r="I6" s="138"/>
      <c r="J6" s="122"/>
      <c r="K6" s="122"/>
      <c r="L6" s="122"/>
      <c r="M6" s="122"/>
      <c r="N6" s="122"/>
      <c r="O6" s="122"/>
      <c r="P6" s="122"/>
    </row>
    <row r="7" spans="1:16" s="41" customFormat="1" ht="13.8" x14ac:dyDescent="0.25">
      <c r="A7" s="225"/>
      <c r="B7" s="224"/>
      <c r="C7" s="224"/>
      <c r="D7" s="224"/>
      <c r="E7" s="224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</row>
    <row r="8" spans="1:16" s="54" customFormat="1" ht="13.8" x14ac:dyDescent="0.25">
      <c r="A8" s="229" t="s">
        <v>59</v>
      </c>
      <c r="B8" s="229" t="s">
        <v>0</v>
      </c>
      <c r="C8" s="229" t="s">
        <v>14</v>
      </c>
      <c r="D8" s="229"/>
      <c r="E8" s="229"/>
      <c r="F8" s="127"/>
      <c r="G8" s="127"/>
      <c r="H8" s="59"/>
      <c r="I8" s="59"/>
      <c r="J8" s="59"/>
      <c r="K8" s="59"/>
      <c r="L8" s="59"/>
      <c r="M8" s="59"/>
      <c r="N8" s="59"/>
      <c r="O8" s="59"/>
      <c r="P8" s="59"/>
    </row>
    <row r="9" spans="1:16" s="54" customFormat="1" ht="13.8" x14ac:dyDescent="0.25">
      <c r="A9" s="230"/>
      <c r="B9" s="229"/>
      <c r="C9" s="187">
        <v>2020</v>
      </c>
      <c r="D9" s="187">
        <v>2021</v>
      </c>
      <c r="E9" s="187">
        <v>2022</v>
      </c>
      <c r="F9" s="127"/>
      <c r="G9" s="127"/>
      <c r="H9" s="59"/>
      <c r="I9" s="59"/>
      <c r="J9" s="59"/>
      <c r="K9" s="59"/>
      <c r="L9" s="59"/>
      <c r="M9" s="59"/>
      <c r="N9" s="59"/>
      <c r="O9" s="59"/>
      <c r="P9" s="59"/>
    </row>
    <row r="10" spans="1:16" s="54" customFormat="1" ht="49.95" customHeight="1" x14ac:dyDescent="0.25">
      <c r="A10" s="188">
        <v>1</v>
      </c>
      <c r="B10" s="180" t="s">
        <v>150</v>
      </c>
      <c r="C10" s="181">
        <v>0</v>
      </c>
      <c r="D10" s="181">
        <v>0</v>
      </c>
      <c r="E10" s="177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</row>
    <row r="11" spans="1:16" x14ac:dyDescent="0.25">
      <c r="A11" s="231" t="s">
        <v>140</v>
      </c>
      <c r="B11" s="231"/>
      <c r="C11" s="231"/>
      <c r="D11" s="231"/>
      <c r="E11" s="231"/>
      <c r="F11" s="139"/>
      <c r="G11" s="5"/>
      <c r="H11" s="5"/>
      <c r="I11" s="5"/>
      <c r="J11" s="5"/>
      <c r="K11" s="5"/>
      <c r="L11" s="5"/>
      <c r="M11" s="5"/>
      <c r="N11" s="5"/>
      <c r="O11" s="5"/>
      <c r="P11" s="10"/>
    </row>
    <row r="12" spans="1:16" ht="40.049999999999997" customHeight="1" x14ac:dyDescent="0.25">
      <c r="A12" s="292" t="s">
        <v>142</v>
      </c>
      <c r="B12" s="268"/>
      <c r="C12" s="268"/>
      <c r="D12" s="268"/>
      <c r="E12" s="268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ht="40.049999999999997" customHeight="1" x14ac:dyDescent="0.25">
      <c r="A13" s="276" t="s">
        <v>143</v>
      </c>
      <c r="B13" s="217"/>
      <c r="C13" s="217"/>
      <c r="D13" s="217"/>
      <c r="E13" s="217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x14ac:dyDescent="0.2">
      <c r="A14" s="5"/>
      <c r="B14" s="6"/>
      <c r="C14" s="140"/>
      <c r="D14" s="140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x14ac:dyDescent="0.25">
      <c r="A15" s="5"/>
      <c r="B15" s="140"/>
      <c r="C15" s="140"/>
      <c r="D15" s="140"/>
      <c r="E15" s="140"/>
      <c r="F15" s="140"/>
      <c r="G15" s="140"/>
      <c r="H15" s="7"/>
      <c r="I15" s="7"/>
      <c r="J15" s="7"/>
      <c r="K15" s="8"/>
      <c r="L15" s="7"/>
      <c r="M15" s="7"/>
      <c r="N15" s="7"/>
      <c r="O15" s="9"/>
      <c r="P15" s="9"/>
    </row>
    <row r="16" spans="1:16" x14ac:dyDescent="0.25">
      <c r="A16" s="5"/>
      <c r="B16" s="8"/>
      <c r="C16" s="7"/>
      <c r="D16" s="7"/>
      <c r="E16" s="7"/>
      <c r="F16" s="7"/>
      <c r="G16" s="7"/>
      <c r="H16" s="7"/>
      <c r="I16" s="7"/>
      <c r="J16" s="7"/>
      <c r="K16" s="8"/>
      <c r="L16" s="7"/>
      <c r="M16" s="7"/>
      <c r="N16" s="7"/>
      <c r="O16" s="9"/>
      <c r="P16" s="9"/>
    </row>
    <row r="17" spans="1:16" x14ac:dyDescent="0.25">
      <c r="A17" s="5"/>
      <c r="B17" s="8"/>
      <c r="C17" s="7"/>
      <c r="D17" s="7"/>
      <c r="E17" s="7"/>
      <c r="F17" s="7"/>
      <c r="G17" s="7"/>
      <c r="H17" s="7"/>
      <c r="I17" s="7"/>
      <c r="J17" s="7"/>
      <c r="K17" s="8"/>
      <c r="L17" s="7"/>
      <c r="M17" s="7"/>
      <c r="N17" s="7"/>
      <c r="O17" s="9"/>
      <c r="P17" s="9"/>
    </row>
    <row r="18" spans="1:16" x14ac:dyDescent="0.25">
      <c r="A18" s="5"/>
      <c r="B18" s="8"/>
      <c r="C18" s="7"/>
      <c r="D18" s="7"/>
      <c r="E18" s="7"/>
      <c r="F18" s="7"/>
      <c r="G18" s="7"/>
      <c r="H18" s="7"/>
      <c r="I18" s="7"/>
      <c r="J18" s="7"/>
      <c r="K18" s="8"/>
      <c r="L18" s="7"/>
      <c r="M18" s="7"/>
      <c r="N18" s="7"/>
      <c r="O18" s="9"/>
      <c r="P18" s="9"/>
    </row>
    <row r="19" spans="1:16" x14ac:dyDescent="0.25">
      <c r="A19" s="5"/>
      <c r="B19" s="8"/>
      <c r="C19" s="7"/>
      <c r="D19" s="7"/>
      <c r="E19" s="7"/>
      <c r="F19" s="7"/>
      <c r="G19" s="7"/>
      <c r="H19" s="7"/>
      <c r="I19" s="7"/>
      <c r="J19" s="7"/>
      <c r="K19" s="8"/>
      <c r="L19" s="7"/>
      <c r="M19" s="7"/>
      <c r="N19" s="7"/>
      <c r="O19" s="9"/>
      <c r="P19" s="9"/>
    </row>
    <row r="1001" spans="1:14" ht="19.8" x14ac:dyDescent="0.25">
      <c r="A1001" s="141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</row>
    <row r="1002" spans="1:14" ht="19.8" x14ac:dyDescent="0.25">
      <c r="A1002" s="142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</row>
    <row r="1003" spans="1:14" ht="19.8" x14ac:dyDescent="0.25">
      <c r="A1003" s="142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</row>
    <row r="1004" spans="1:14" ht="19.8" x14ac:dyDescent="0.25">
      <c r="A1004" s="142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</row>
    <row r="1005" spans="1:14" ht="19.8" x14ac:dyDescent="0.25">
      <c r="A1005" s="142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</row>
    <row r="1006" spans="1:14" ht="19.8" x14ac:dyDescent="0.25">
      <c r="A1006" s="142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</row>
    <row r="1007" spans="1:14" ht="19.8" x14ac:dyDescent="0.25">
      <c r="A1007" s="142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</row>
    <row r="1008" spans="1:14" ht="19.8" x14ac:dyDescent="0.25">
      <c r="A1008" s="142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</row>
    <row r="1009" spans="1:14" ht="19.8" x14ac:dyDescent="0.25">
      <c r="A1009" s="142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</row>
    <row r="1010" spans="1:14" ht="19.8" x14ac:dyDescent="0.25">
      <c r="A1010" s="142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</row>
    <row r="1011" spans="1:14" ht="19.8" x14ac:dyDescent="0.25">
      <c r="A1011" s="142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</row>
    <row r="1012" spans="1:14" ht="19.8" x14ac:dyDescent="0.25">
      <c r="A1012" s="142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</row>
    <row r="1013" spans="1:14" ht="19.8" x14ac:dyDescent="0.25">
      <c r="A1013" s="142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</row>
    <row r="1014" spans="1:14" ht="19.8" x14ac:dyDescent="0.25">
      <c r="A1014" s="142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</row>
    <row r="1015" spans="1:14" ht="19.8" x14ac:dyDescent="0.25">
      <c r="A1015" s="142"/>
      <c r="B1015" s="45"/>
      <c r="C1015" s="45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5"/>
    </row>
    <row r="1016" spans="1:14" ht="19.8" x14ac:dyDescent="0.25">
      <c r="A1016" s="142"/>
      <c r="B1016" s="45"/>
      <c r="C1016" s="45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5"/>
    </row>
    <row r="1017" spans="1:14" ht="19.8" x14ac:dyDescent="0.25">
      <c r="A1017" s="142"/>
      <c r="B1017" s="45"/>
      <c r="C1017" s="45"/>
      <c r="D1017" s="45"/>
      <c r="E1017" s="45"/>
      <c r="F1017" s="45"/>
      <c r="G1017" s="45"/>
      <c r="H1017" s="45"/>
      <c r="I1017" s="45"/>
      <c r="J1017" s="45"/>
      <c r="K1017" s="45"/>
      <c r="L1017" s="45"/>
      <c r="M1017" s="45"/>
      <c r="N1017" s="45"/>
    </row>
    <row r="1018" spans="1:14" ht="19.8" x14ac:dyDescent="0.25">
      <c r="A1018" s="142"/>
      <c r="B1018" s="45"/>
      <c r="C1018" s="45"/>
      <c r="D1018" s="45"/>
      <c r="E1018" s="45"/>
      <c r="F1018" s="45"/>
      <c r="G1018" s="45"/>
      <c r="H1018" s="45"/>
      <c r="I1018" s="45"/>
      <c r="J1018" s="45"/>
      <c r="K1018" s="45"/>
      <c r="L1018" s="45"/>
      <c r="M1018" s="45"/>
      <c r="N1018" s="45"/>
    </row>
    <row r="1019" spans="1:14" ht="19.8" x14ac:dyDescent="0.25">
      <c r="A1019" s="142"/>
      <c r="B1019" s="45"/>
      <c r="C1019" s="45"/>
      <c r="D1019" s="45"/>
      <c r="E1019" s="45"/>
      <c r="F1019" s="45"/>
      <c r="G1019" s="45"/>
      <c r="H1019" s="45"/>
      <c r="I1019" s="45"/>
      <c r="J1019" s="45"/>
      <c r="K1019" s="45"/>
      <c r="L1019" s="45"/>
      <c r="M1019" s="45"/>
      <c r="N1019" s="45"/>
    </row>
    <row r="1020" spans="1:14" ht="19.8" x14ac:dyDescent="0.25">
      <c r="A1020" s="142"/>
      <c r="B1020" s="45"/>
      <c r="C1020" s="45"/>
      <c r="D1020" s="45"/>
      <c r="E1020" s="45"/>
      <c r="F1020" s="45"/>
      <c r="G1020" s="45"/>
      <c r="H1020" s="45"/>
      <c r="I1020" s="45"/>
      <c r="J1020" s="45"/>
      <c r="K1020" s="45"/>
      <c r="L1020" s="45"/>
      <c r="M1020" s="45"/>
      <c r="N1020" s="45"/>
    </row>
  </sheetData>
  <sheetProtection algorithmName="SHA-512" hashValue="bmBHesQTK8HVem3dLxBrcV/eHi7NcjmSsk7uuBbQtcTzMyZXdiMOIMO/IAsFdvkHdF83DgbkGJX87346+FGgfw==" saltValue="b7LTss+dIJp/yjE6rFFeFQ==" spinCount="100000" sheet="1" objects="1" scenarios="1"/>
  <mergeCells count="13">
    <mergeCell ref="A6:E6"/>
    <mergeCell ref="A1:E1"/>
    <mergeCell ref="A2:E2"/>
    <mergeCell ref="A3:E3"/>
    <mergeCell ref="A4:E4"/>
    <mergeCell ref="A5:E5"/>
    <mergeCell ref="A12:E12"/>
    <mergeCell ref="A13:E13"/>
    <mergeCell ref="A7:E7"/>
    <mergeCell ref="A8:A9"/>
    <mergeCell ref="B8:B9"/>
    <mergeCell ref="C8:E8"/>
    <mergeCell ref="A11:E11"/>
  </mergeCells>
  <hyperlinks>
    <hyperlink ref="G2" location="Index!A1" tooltip="Click here to go back to Table of Contents" display="Index page" xr:uid="{BF6CCE88-7CB5-4C97-B3E8-CCD50F0A130E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5" fitToWidth="0" fitToHeight="0" orientation="portrait" r:id="rId1"/>
  <headerFooter>
    <oddHeader>&amp;RPROFORMA - 12 L</oddHeader>
    <oddFooter>Page &amp;P of &amp;N</oddFoot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59D45-2236-4172-9139-E26F52A97BAB}">
  <sheetPr>
    <pageSetUpPr fitToPage="1"/>
  </sheetPr>
  <dimension ref="A1:P1016"/>
  <sheetViews>
    <sheetView showGridLines="0" zoomScaleNormal="100" workbookViewId="0">
      <pane xSplit="5" ySplit="14" topLeftCell="F15" activePane="bottomRight" state="frozen"/>
      <selection activeCell="E2" sqref="E2"/>
      <selection pane="topRight" activeCell="E2" sqref="E2"/>
      <selection pane="bottomLeft" activeCell="E2" sqref="E2"/>
      <selection pane="bottomRight" activeCell="G1" sqref="G1"/>
    </sheetView>
  </sheetViews>
  <sheetFormatPr defaultColWidth="9.109375" defaultRowHeight="13.2" x14ac:dyDescent="0.25"/>
  <cols>
    <col min="1" max="1" width="3.77734375" style="25" customWidth="1"/>
    <col min="2" max="2" width="30.77734375" style="26" customWidth="1"/>
    <col min="3" max="3" width="15.77734375" style="26" customWidth="1"/>
    <col min="4" max="5" width="15.77734375" style="27" customWidth="1"/>
    <col min="6" max="6" width="5.77734375" style="27" customWidth="1"/>
    <col min="7" max="7" width="18.6640625" style="27" bestFit="1" customWidth="1"/>
    <col min="8" max="10" width="10.6640625" style="27" customWidth="1"/>
    <col min="11" max="11" width="10.6640625" style="26" customWidth="1"/>
    <col min="12" max="14" width="10.6640625" style="27" customWidth="1"/>
    <col min="15" max="16" width="10.6640625" style="18" customWidth="1"/>
    <col min="17" max="19" width="25.6640625" style="18" customWidth="1"/>
    <col min="20" max="16384" width="9.109375" style="18"/>
  </cols>
  <sheetData>
    <row r="1" spans="1:16" s="58" customFormat="1" ht="16.2" x14ac:dyDescent="0.25">
      <c r="A1" s="219" t="s">
        <v>137</v>
      </c>
      <c r="B1" s="219"/>
      <c r="C1" s="219"/>
      <c r="D1" s="219"/>
      <c r="E1" s="219"/>
      <c r="F1" s="83"/>
      <c r="G1" s="168" t="s">
        <v>136</v>
      </c>
      <c r="H1" s="84"/>
      <c r="I1" s="84"/>
      <c r="J1" s="85"/>
      <c r="K1" s="85"/>
      <c r="L1" s="85"/>
      <c r="M1" s="85"/>
      <c r="N1" s="85"/>
      <c r="O1" s="85"/>
      <c r="P1" s="85"/>
    </row>
    <row r="2" spans="1:16" s="58" customFormat="1" ht="17.399999999999999" x14ac:dyDescent="0.25">
      <c r="A2" s="220" t="s">
        <v>145</v>
      </c>
      <c r="B2" s="220"/>
      <c r="C2" s="220"/>
      <c r="D2" s="220"/>
      <c r="E2" s="220"/>
      <c r="F2" s="86"/>
      <c r="G2" s="153" t="s">
        <v>57</v>
      </c>
      <c r="H2" s="84"/>
      <c r="I2" s="84"/>
      <c r="J2" s="85"/>
      <c r="K2" s="85"/>
      <c r="L2" s="85"/>
      <c r="M2" s="85"/>
      <c r="N2" s="85"/>
      <c r="O2" s="85"/>
      <c r="P2" s="85"/>
    </row>
    <row r="3" spans="1:16" s="58" customFormat="1" ht="13.8" x14ac:dyDescent="0.2">
      <c r="A3" s="221" t="s">
        <v>146</v>
      </c>
      <c r="B3" s="263"/>
      <c r="C3" s="263"/>
      <c r="D3" s="263"/>
      <c r="E3" s="263"/>
      <c r="F3" s="87"/>
      <c r="G3" s="88"/>
      <c r="H3" s="88"/>
      <c r="I3" s="88"/>
      <c r="J3" s="89"/>
      <c r="K3" s="89"/>
      <c r="L3" s="89"/>
      <c r="M3" s="89"/>
      <c r="N3" s="89"/>
      <c r="O3" s="89"/>
      <c r="P3" s="89"/>
    </row>
    <row r="4" spans="1:16" s="58" customFormat="1" ht="13.8" x14ac:dyDescent="0.25">
      <c r="A4" s="225"/>
      <c r="B4" s="269"/>
      <c r="C4" s="269"/>
      <c r="D4" s="269"/>
      <c r="E4" s="269"/>
      <c r="F4" s="85"/>
      <c r="G4" s="84"/>
      <c r="H4" s="85"/>
      <c r="I4" s="85"/>
      <c r="J4" s="85"/>
      <c r="K4" s="85"/>
      <c r="L4" s="85"/>
      <c r="M4" s="85"/>
      <c r="N4" s="85"/>
      <c r="O4" s="85"/>
      <c r="P4" s="85"/>
    </row>
    <row r="5" spans="1:16" s="58" customFormat="1" ht="13.8" x14ac:dyDescent="0.25">
      <c r="A5" s="225" t="s">
        <v>147</v>
      </c>
      <c r="B5" s="224"/>
      <c r="C5" s="224"/>
      <c r="D5" s="224"/>
      <c r="E5" s="224"/>
      <c r="F5" s="90"/>
      <c r="G5" s="84"/>
      <c r="H5" s="84"/>
      <c r="I5" s="84"/>
      <c r="J5" s="85"/>
      <c r="K5" s="85"/>
      <c r="L5" s="85"/>
      <c r="M5" s="85"/>
      <c r="N5" s="85"/>
      <c r="O5" s="85"/>
      <c r="P5" s="85"/>
    </row>
    <row r="6" spans="1:16" s="58" customFormat="1" ht="13.8" x14ac:dyDescent="0.25">
      <c r="A6" s="272" t="s">
        <v>201</v>
      </c>
      <c r="B6" s="259"/>
      <c r="C6" s="259"/>
      <c r="D6" s="259"/>
      <c r="E6" s="259"/>
      <c r="F6" s="91"/>
      <c r="G6" s="92"/>
      <c r="H6" s="92"/>
      <c r="I6" s="92"/>
      <c r="J6" s="85"/>
      <c r="K6" s="85"/>
      <c r="L6" s="85"/>
      <c r="M6" s="85"/>
      <c r="N6" s="85"/>
      <c r="O6" s="85"/>
      <c r="P6" s="85"/>
    </row>
    <row r="7" spans="1:16" s="58" customFormat="1" ht="13.8" x14ac:dyDescent="0.25">
      <c r="A7" s="271"/>
      <c r="B7" s="249"/>
      <c r="C7" s="249"/>
      <c r="D7" s="249"/>
      <c r="E7" s="249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</row>
    <row r="8" spans="1:16" s="60" customFormat="1" ht="25.05" customHeight="1" x14ac:dyDescent="0.25">
      <c r="A8" s="253" t="s">
        <v>19</v>
      </c>
      <c r="B8" s="253" t="s">
        <v>34</v>
      </c>
      <c r="C8" s="254" t="s">
        <v>1</v>
      </c>
      <c r="D8" s="254"/>
      <c r="E8" s="254"/>
      <c r="F8" s="143"/>
      <c r="G8" s="143"/>
      <c r="H8" s="62"/>
      <c r="I8" s="62"/>
      <c r="J8" s="62"/>
      <c r="K8" s="62"/>
      <c r="L8" s="62"/>
      <c r="M8" s="62"/>
      <c r="N8" s="62"/>
      <c r="O8" s="62"/>
      <c r="P8" s="62"/>
    </row>
    <row r="9" spans="1:16" s="60" customFormat="1" ht="25.05" customHeight="1" x14ac:dyDescent="0.25">
      <c r="A9" s="253"/>
      <c r="B9" s="254"/>
      <c r="C9" s="254" t="s">
        <v>24</v>
      </c>
      <c r="D9" s="254"/>
      <c r="E9" s="254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</row>
    <row r="10" spans="1:16" s="60" customFormat="1" ht="25.05" customHeight="1" x14ac:dyDescent="0.25">
      <c r="A10" s="253"/>
      <c r="B10" s="254"/>
      <c r="C10" s="189">
        <v>2020</v>
      </c>
      <c r="D10" s="189">
        <v>2021</v>
      </c>
      <c r="E10" s="189">
        <v>2022</v>
      </c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</row>
    <row r="11" spans="1:16" s="60" customFormat="1" ht="49.95" customHeight="1" x14ac:dyDescent="0.25">
      <c r="A11" s="72">
        <v>1</v>
      </c>
      <c r="B11" s="148" t="s">
        <v>172</v>
      </c>
      <c r="C11" s="191">
        <v>9</v>
      </c>
      <c r="D11" s="144">
        <v>40</v>
      </c>
      <c r="E11" s="144">
        <v>7</v>
      </c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</row>
    <row r="12" spans="1:16" x14ac:dyDescent="0.25">
      <c r="A12" s="251" t="s">
        <v>140</v>
      </c>
      <c r="B12" s="251"/>
      <c r="C12" s="251"/>
      <c r="D12" s="251"/>
      <c r="E12" s="251"/>
      <c r="F12" s="94"/>
      <c r="G12" s="17"/>
      <c r="H12" s="17"/>
      <c r="I12" s="17"/>
      <c r="J12" s="17"/>
      <c r="K12" s="17"/>
      <c r="L12" s="17"/>
      <c r="M12" s="17"/>
      <c r="N12" s="17"/>
      <c r="O12" s="17"/>
      <c r="P12" s="16"/>
    </row>
    <row r="13" spans="1:16" ht="40.049999999999997" customHeight="1" x14ac:dyDescent="0.25">
      <c r="A13" s="293" t="s">
        <v>142</v>
      </c>
      <c r="B13" s="270"/>
      <c r="C13" s="270"/>
      <c r="D13" s="270"/>
      <c r="E13" s="270"/>
      <c r="F13" s="22"/>
      <c r="G13" s="22"/>
      <c r="H13" s="22"/>
      <c r="I13" s="22"/>
      <c r="J13" s="22"/>
      <c r="K13" s="23"/>
      <c r="L13" s="22"/>
      <c r="M13" s="22"/>
      <c r="N13" s="22"/>
      <c r="O13" s="24"/>
      <c r="P13" s="24"/>
    </row>
    <row r="14" spans="1:16" ht="40.049999999999997" customHeight="1" x14ac:dyDescent="0.25">
      <c r="A14" s="278" t="s">
        <v>143</v>
      </c>
      <c r="B14" s="252"/>
      <c r="C14" s="252"/>
      <c r="D14" s="252"/>
      <c r="E14" s="252"/>
      <c r="F14" s="22"/>
      <c r="G14" s="22"/>
      <c r="H14" s="22"/>
      <c r="I14" s="22"/>
      <c r="J14" s="22"/>
      <c r="K14" s="23"/>
      <c r="L14" s="22"/>
      <c r="M14" s="22"/>
      <c r="N14" s="22"/>
      <c r="O14" s="24"/>
      <c r="P14" s="24"/>
    </row>
    <row r="15" spans="1:16" x14ac:dyDescent="0.25">
      <c r="A15" s="17"/>
      <c r="B15" s="23"/>
      <c r="C15" s="23"/>
      <c r="D15" s="22"/>
      <c r="E15" s="22"/>
      <c r="F15" s="22"/>
      <c r="G15" s="22"/>
      <c r="H15" s="22"/>
      <c r="I15" s="22"/>
      <c r="J15" s="22"/>
      <c r="K15" s="23"/>
      <c r="L15" s="22"/>
      <c r="M15" s="22"/>
      <c r="N15" s="22"/>
      <c r="O15" s="24"/>
      <c r="P15" s="24"/>
    </row>
    <row r="997" spans="1:14" ht="19.8" x14ac:dyDescent="0.25">
      <c r="A997" s="96"/>
      <c r="B997" s="97"/>
      <c r="C997" s="97"/>
      <c r="D997" s="97"/>
      <c r="E997" s="97"/>
      <c r="F997" s="97"/>
      <c r="G997" s="97"/>
      <c r="H997" s="97"/>
      <c r="I997" s="97"/>
      <c r="J997" s="97"/>
      <c r="K997" s="97"/>
      <c r="L997" s="97"/>
      <c r="M997" s="97"/>
      <c r="N997" s="97"/>
    </row>
    <row r="998" spans="1:14" ht="19.8" x14ac:dyDescent="0.25">
      <c r="A998" s="98"/>
      <c r="B998" s="97"/>
      <c r="C998" s="97"/>
      <c r="D998" s="97"/>
      <c r="E998" s="97"/>
      <c r="F998" s="97"/>
      <c r="G998" s="97"/>
      <c r="H998" s="97"/>
      <c r="I998" s="97"/>
      <c r="J998" s="97"/>
      <c r="K998" s="97"/>
      <c r="L998" s="97"/>
      <c r="M998" s="97"/>
      <c r="N998" s="97"/>
    </row>
    <row r="999" spans="1:14" ht="19.8" x14ac:dyDescent="0.25">
      <c r="A999" s="98"/>
      <c r="B999" s="97"/>
      <c r="C999" s="97"/>
      <c r="D999" s="97"/>
      <c r="E999" s="97"/>
      <c r="F999" s="97"/>
      <c r="G999" s="97"/>
      <c r="H999" s="97"/>
      <c r="I999" s="97"/>
      <c r="J999" s="97"/>
      <c r="K999" s="97"/>
      <c r="L999" s="97"/>
      <c r="M999" s="97"/>
      <c r="N999" s="97"/>
    </row>
    <row r="1000" spans="1:14" ht="19.8" x14ac:dyDescent="0.25">
      <c r="A1000" s="98"/>
      <c r="B1000" s="97"/>
      <c r="C1000" s="97"/>
      <c r="D1000" s="97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</row>
    <row r="1001" spans="1:14" ht="19.8" x14ac:dyDescent="0.25">
      <c r="A1001" s="98"/>
      <c r="B1001" s="97"/>
      <c r="C1001" s="97"/>
      <c r="D1001" s="97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</row>
    <row r="1002" spans="1:14" ht="19.8" x14ac:dyDescent="0.25">
      <c r="A1002" s="98"/>
      <c r="B1002" s="97"/>
      <c r="C1002" s="97"/>
      <c r="D1002" s="97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</row>
    <row r="1003" spans="1:14" ht="19.8" x14ac:dyDescent="0.25">
      <c r="A1003" s="98"/>
      <c r="B1003" s="97"/>
      <c r="C1003" s="97"/>
      <c r="D1003" s="97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</row>
    <row r="1004" spans="1:14" ht="19.8" x14ac:dyDescent="0.25">
      <c r="A1004" s="98"/>
      <c r="B1004" s="97"/>
      <c r="C1004" s="97"/>
      <c r="D1004" s="97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</row>
    <row r="1005" spans="1:14" ht="19.8" x14ac:dyDescent="0.25">
      <c r="A1005" s="98"/>
      <c r="B1005" s="97"/>
      <c r="C1005" s="97"/>
      <c r="D1005" s="97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</row>
    <row r="1006" spans="1:14" ht="19.8" x14ac:dyDescent="0.25">
      <c r="A1006" s="98"/>
      <c r="B1006" s="97"/>
      <c r="C1006" s="97"/>
      <c r="D1006" s="97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</row>
    <row r="1007" spans="1:14" ht="19.8" x14ac:dyDescent="0.25">
      <c r="A1007" s="98"/>
      <c r="B1007" s="97"/>
      <c r="C1007" s="97"/>
      <c r="D1007" s="97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</row>
    <row r="1008" spans="1:14" ht="19.8" x14ac:dyDescent="0.25">
      <c r="A1008" s="98"/>
      <c r="B1008" s="97"/>
      <c r="C1008" s="97"/>
      <c r="D1008" s="97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</row>
    <row r="1009" spans="1:14" ht="19.8" x14ac:dyDescent="0.25">
      <c r="A1009" s="98"/>
      <c r="B1009" s="97"/>
      <c r="C1009" s="97"/>
      <c r="D1009" s="97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</row>
    <row r="1010" spans="1:14" ht="19.8" x14ac:dyDescent="0.25">
      <c r="A1010" s="98"/>
      <c r="B1010" s="97"/>
      <c r="C1010" s="97"/>
      <c r="D1010" s="97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</row>
    <row r="1011" spans="1:14" ht="19.8" x14ac:dyDescent="0.25">
      <c r="A1011" s="98"/>
      <c r="B1011" s="97"/>
      <c r="C1011" s="97"/>
      <c r="D1011" s="97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</row>
    <row r="1012" spans="1:14" ht="19.8" x14ac:dyDescent="0.25">
      <c r="A1012" s="98"/>
      <c r="B1012" s="97"/>
      <c r="C1012" s="97"/>
      <c r="D1012" s="97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</row>
    <row r="1013" spans="1:14" ht="19.8" x14ac:dyDescent="0.25">
      <c r="A1013" s="98"/>
      <c r="B1013" s="97"/>
      <c r="C1013" s="97"/>
      <c r="D1013" s="97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</row>
    <row r="1014" spans="1:14" ht="19.8" x14ac:dyDescent="0.25">
      <c r="A1014" s="98"/>
      <c r="B1014" s="97"/>
      <c r="C1014" s="97"/>
      <c r="D1014" s="97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</row>
    <row r="1015" spans="1:14" ht="19.8" x14ac:dyDescent="0.25">
      <c r="A1015" s="98"/>
      <c r="B1015" s="97"/>
      <c r="C1015" s="97"/>
      <c r="D1015" s="97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</row>
    <row r="1016" spans="1:14" ht="19.8" x14ac:dyDescent="0.25">
      <c r="A1016" s="98"/>
      <c r="B1016" s="97"/>
      <c r="C1016" s="97"/>
      <c r="D1016" s="97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</row>
  </sheetData>
  <sheetProtection algorithmName="SHA-512" hashValue="vVRpSgtQ9uzT2L+3cMe3IbdtfJqIoAQVtfHqeO2HNt2grmA/Issxa4AbaIJ6E3lfzW2yZTVRyJvopRjtoWOt8g==" saltValue="Ami7GQDrhYZf2PcGiZu4NQ==" spinCount="100000" sheet="1" objects="1" scenarios="1"/>
  <mergeCells count="14">
    <mergeCell ref="A6:E6"/>
    <mergeCell ref="A1:E1"/>
    <mergeCell ref="A2:E2"/>
    <mergeCell ref="A3:E3"/>
    <mergeCell ref="A4:E4"/>
    <mergeCell ref="A5:E5"/>
    <mergeCell ref="A13:E13"/>
    <mergeCell ref="A14:E14"/>
    <mergeCell ref="A7:E7"/>
    <mergeCell ref="A8:A10"/>
    <mergeCell ref="B8:B10"/>
    <mergeCell ref="C8:E8"/>
    <mergeCell ref="C9:E9"/>
    <mergeCell ref="A12:E12"/>
  </mergeCells>
  <hyperlinks>
    <hyperlink ref="G2" location="Index!A1" tooltip="Click here to go back to Table of Contents" display="Index page" xr:uid="{D42A519D-7036-473C-BFDA-0FA999D9E05A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&amp;RPROFORMA - 12 M</oddHeader>
    <oddFooter>Page &amp;P of &amp;N</oddFoot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98E86-3EBD-4F5C-8B55-2B06E822BB99}">
  <dimension ref="A1:N20"/>
  <sheetViews>
    <sheetView showGridLines="0" zoomScaleNormal="100" workbookViewId="0">
      <pane xSplit="3" ySplit="8" topLeftCell="D9" activePane="bottomRight" state="frozen"/>
      <selection activeCell="A8" sqref="A8"/>
      <selection pane="topRight" activeCell="A8" sqref="A8"/>
      <selection pane="bottomLeft" activeCell="A8" sqref="A8"/>
      <selection pane="bottomRight" activeCell="E2" sqref="E2"/>
    </sheetView>
  </sheetViews>
  <sheetFormatPr defaultRowHeight="13.2" x14ac:dyDescent="0.25"/>
  <cols>
    <col min="1" max="1" width="6.33203125" style="129" customWidth="1"/>
    <col min="2" max="2" width="45.77734375" style="129" customWidth="1"/>
    <col min="3" max="3" width="38.33203125" style="129" customWidth="1"/>
    <col min="4" max="4" width="5.77734375" style="129" customWidth="1"/>
    <col min="5" max="5" width="18.21875" style="129" bestFit="1" customWidth="1"/>
    <col min="6" max="16384" width="8.88671875" style="129"/>
  </cols>
  <sheetData>
    <row r="1" spans="1:14" s="123" customFormat="1" ht="16.2" x14ac:dyDescent="0.25">
      <c r="A1" s="219" t="s">
        <v>137</v>
      </c>
      <c r="B1" s="219"/>
      <c r="C1" s="219"/>
      <c r="D1" s="122"/>
      <c r="E1" s="168" t="s">
        <v>130</v>
      </c>
      <c r="F1" s="122"/>
    </row>
    <row r="2" spans="1:14" s="123" customFormat="1" ht="17.399999999999999" x14ac:dyDescent="0.25">
      <c r="A2" s="220" t="s">
        <v>145</v>
      </c>
      <c r="B2" s="220"/>
      <c r="C2" s="220"/>
      <c r="D2" s="122"/>
      <c r="E2" s="153" t="s">
        <v>57</v>
      </c>
      <c r="F2" s="122"/>
    </row>
    <row r="3" spans="1:14" s="123" customFormat="1" ht="14.4" x14ac:dyDescent="0.25">
      <c r="A3" s="221" t="s">
        <v>146</v>
      </c>
      <c r="B3" s="263"/>
      <c r="C3" s="263"/>
      <c r="D3" s="124"/>
      <c r="E3" s="174"/>
      <c r="F3" s="124"/>
    </row>
    <row r="4" spans="1:14" s="123" customFormat="1" ht="13.8" x14ac:dyDescent="0.25">
      <c r="A4" s="225"/>
      <c r="B4" s="225"/>
      <c r="C4" s="225"/>
      <c r="D4" s="125"/>
      <c r="E4" s="125"/>
      <c r="F4" s="125"/>
    </row>
    <row r="5" spans="1:14" s="123" customFormat="1" ht="13.8" x14ac:dyDescent="0.25">
      <c r="A5" s="225" t="s">
        <v>147</v>
      </c>
      <c r="B5" s="224"/>
      <c r="C5" s="224"/>
      <c r="D5" s="122"/>
      <c r="E5" s="122"/>
      <c r="F5" s="122"/>
    </row>
    <row r="6" spans="1:14" s="123" customFormat="1" ht="13.8" x14ac:dyDescent="0.25">
      <c r="A6" s="226" t="s">
        <v>53</v>
      </c>
      <c r="B6" s="227"/>
      <c r="C6" s="227"/>
      <c r="D6" s="126"/>
      <c r="E6" s="126"/>
      <c r="F6" s="126"/>
    </row>
    <row r="7" spans="1:14" s="123" customFormat="1" ht="13.8" x14ac:dyDescent="0.25">
      <c r="A7" s="225"/>
      <c r="B7" s="224"/>
      <c r="C7" s="224"/>
      <c r="D7" s="122"/>
      <c r="E7" s="122"/>
      <c r="F7" s="125"/>
    </row>
    <row r="8" spans="1:14" s="128" customFormat="1" ht="19.95" customHeight="1" x14ac:dyDescent="0.3">
      <c r="A8" s="170" t="s">
        <v>19</v>
      </c>
      <c r="B8" s="170" t="s">
        <v>0</v>
      </c>
      <c r="C8" s="170" t="s">
        <v>29</v>
      </c>
      <c r="D8" s="127"/>
      <c r="E8" s="127"/>
      <c r="F8" s="127"/>
    </row>
    <row r="9" spans="1:14" s="54" customFormat="1" ht="49.95" customHeight="1" x14ac:dyDescent="0.25">
      <c r="A9" s="171">
        <v>1</v>
      </c>
      <c r="B9" s="291" t="s">
        <v>166</v>
      </c>
      <c r="C9" s="180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231" t="s">
        <v>140</v>
      </c>
      <c r="B10" s="231"/>
      <c r="C10" s="231"/>
      <c r="D10" s="5"/>
      <c r="E10" s="5"/>
      <c r="F10" s="5"/>
    </row>
    <row r="11" spans="1:14" ht="40.049999999999997" customHeight="1" x14ac:dyDescent="0.25">
      <c r="A11" s="289" t="s">
        <v>142</v>
      </c>
      <c r="B11" s="265"/>
      <c r="C11" s="265"/>
    </row>
    <row r="12" spans="1:14" ht="40.049999999999997" customHeight="1" x14ac:dyDescent="0.25">
      <c r="A12" s="290" t="s">
        <v>143</v>
      </c>
      <c r="B12" s="264"/>
      <c r="C12" s="264"/>
    </row>
    <row r="20" spans="1:1" x14ac:dyDescent="0.25">
      <c r="A20" s="131"/>
    </row>
  </sheetData>
  <sheetProtection algorithmName="SHA-512" hashValue="3oGDFN0ntgPR7siRKCqLDbbT+vG/fnInJTKW7mgQBAWPTaieBFilsSlJIALONPmiJM34VwB5z8cvI52HuaojxA==" saltValue="Cuz5eiUj2oTAzC0spTlzlA==" spinCount="100000" sheet="1" objects="1" scenarios="1"/>
  <mergeCells count="10">
    <mergeCell ref="A11:C11"/>
    <mergeCell ref="A12:C12"/>
    <mergeCell ref="A7:C7"/>
    <mergeCell ref="A10:C10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A5F33F73-B2EE-4898-9883-225EA4C7A731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  <headerFooter>
    <oddHeader>&amp;RPROFORMA - 12 N</oddHeader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1026"/>
  <sheetViews>
    <sheetView showGridLines="0" zoomScaleNormal="100" workbookViewId="0">
      <pane xSplit="10" ySplit="9" topLeftCell="K10" activePane="bottomRight" state="frozen"/>
      <selection activeCell="A8" sqref="A8:A9"/>
      <selection pane="topRight" activeCell="A8" sqref="A8:A9"/>
      <selection pane="bottomLeft" activeCell="A8" sqref="A8:A9"/>
      <selection pane="bottomRight" activeCell="L1" sqref="L1"/>
    </sheetView>
  </sheetViews>
  <sheetFormatPr defaultColWidth="9.109375" defaultRowHeight="13.2" x14ac:dyDescent="0.25"/>
  <cols>
    <col min="1" max="1" width="3.77734375" style="25" customWidth="1"/>
    <col min="2" max="2" width="30.77734375" style="26" customWidth="1"/>
    <col min="3" max="10" width="8.77734375" style="27" customWidth="1"/>
    <col min="11" max="11" width="5.77734375" style="27" customWidth="1"/>
    <col min="12" max="12" width="18.21875" style="27" bestFit="1" customWidth="1"/>
    <col min="13" max="15" width="10.6640625" style="27" customWidth="1"/>
    <col min="16" max="16" width="10.6640625" style="26" customWidth="1"/>
    <col min="17" max="19" width="10.6640625" style="27" customWidth="1"/>
    <col min="20" max="21" width="10.6640625" style="18" customWidth="1"/>
    <col min="22" max="24" width="25.6640625" style="18" customWidth="1"/>
    <col min="25" max="16384" width="9.109375" style="18"/>
  </cols>
  <sheetData>
    <row r="1" spans="1:21" s="58" customFormat="1" ht="16.2" x14ac:dyDescent="0.25">
      <c r="A1" s="244" t="s">
        <v>137</v>
      </c>
      <c r="B1" s="244"/>
      <c r="C1" s="244"/>
      <c r="D1" s="244"/>
      <c r="E1" s="244"/>
      <c r="F1" s="244"/>
      <c r="G1" s="244"/>
      <c r="H1" s="244"/>
      <c r="I1" s="244"/>
      <c r="J1" s="244"/>
      <c r="K1" s="83"/>
      <c r="L1" s="164" t="s">
        <v>91</v>
      </c>
      <c r="M1" s="84"/>
      <c r="N1" s="84"/>
      <c r="O1" s="85"/>
      <c r="P1" s="85"/>
      <c r="Q1" s="85"/>
      <c r="R1" s="85"/>
      <c r="S1" s="85"/>
      <c r="T1" s="85"/>
      <c r="U1" s="85"/>
    </row>
    <row r="2" spans="1:21" s="58" customFormat="1" ht="17.399999999999999" x14ac:dyDescent="0.25">
      <c r="A2" s="245" t="s">
        <v>145</v>
      </c>
      <c r="B2" s="245"/>
      <c r="C2" s="245"/>
      <c r="D2" s="245"/>
      <c r="E2" s="245"/>
      <c r="F2" s="245"/>
      <c r="G2" s="245"/>
      <c r="H2" s="245"/>
      <c r="I2" s="245"/>
      <c r="J2" s="245"/>
      <c r="K2" s="86"/>
      <c r="L2" s="153" t="s">
        <v>57</v>
      </c>
      <c r="M2" s="84"/>
      <c r="N2" s="84"/>
      <c r="O2" s="85"/>
      <c r="P2" s="85"/>
      <c r="Q2" s="85"/>
      <c r="R2" s="85"/>
      <c r="S2" s="85"/>
      <c r="T2" s="85"/>
      <c r="U2" s="85"/>
    </row>
    <row r="3" spans="1:21" s="58" customFormat="1" ht="13.8" x14ac:dyDescent="0.2">
      <c r="A3" s="246" t="s">
        <v>146</v>
      </c>
      <c r="B3" s="247"/>
      <c r="C3" s="247"/>
      <c r="D3" s="247"/>
      <c r="E3" s="247"/>
      <c r="F3" s="247"/>
      <c r="G3" s="247"/>
      <c r="H3" s="247"/>
      <c r="I3" s="247"/>
      <c r="J3" s="247"/>
      <c r="K3" s="87"/>
      <c r="L3" s="88"/>
      <c r="M3" s="88"/>
      <c r="N3" s="88"/>
      <c r="O3" s="89"/>
      <c r="P3" s="89"/>
      <c r="Q3" s="89"/>
      <c r="R3" s="89"/>
      <c r="S3" s="89"/>
      <c r="T3" s="89"/>
      <c r="U3" s="89"/>
    </row>
    <row r="4" spans="1:21" s="58" customFormat="1" ht="13.8" x14ac:dyDescent="0.25">
      <c r="A4" s="248"/>
      <c r="B4" s="249"/>
      <c r="C4" s="249"/>
      <c r="D4" s="249"/>
      <c r="E4" s="249"/>
      <c r="F4" s="249"/>
      <c r="G4" s="249"/>
      <c r="H4" s="249"/>
      <c r="I4" s="249"/>
      <c r="J4" s="249"/>
      <c r="K4" s="85"/>
      <c r="L4" s="84"/>
      <c r="M4" s="85"/>
      <c r="N4" s="85"/>
      <c r="O4" s="85"/>
      <c r="P4" s="85"/>
      <c r="Q4" s="85"/>
      <c r="R4" s="85"/>
      <c r="S4" s="85"/>
      <c r="T4" s="85"/>
      <c r="U4" s="85"/>
    </row>
    <row r="5" spans="1:21" s="58" customFormat="1" ht="13.8" x14ac:dyDescent="0.25">
      <c r="A5" s="250" t="s">
        <v>147</v>
      </c>
      <c r="B5" s="249"/>
      <c r="C5" s="249"/>
      <c r="D5" s="249"/>
      <c r="E5" s="249"/>
      <c r="F5" s="249"/>
      <c r="G5" s="249"/>
      <c r="H5" s="249"/>
      <c r="I5" s="249"/>
      <c r="J5" s="249"/>
      <c r="K5" s="90"/>
      <c r="L5" s="84"/>
      <c r="M5" s="84"/>
      <c r="N5" s="84"/>
      <c r="O5" s="85"/>
      <c r="P5" s="85"/>
      <c r="Q5" s="85"/>
      <c r="R5" s="85"/>
      <c r="S5" s="85"/>
      <c r="T5" s="85"/>
      <c r="U5" s="85"/>
    </row>
    <row r="6" spans="1:21" s="58" customFormat="1" ht="13.8" x14ac:dyDescent="0.25">
      <c r="A6" s="242" t="s">
        <v>160</v>
      </c>
      <c r="B6" s="243"/>
      <c r="C6" s="243"/>
      <c r="D6" s="243"/>
      <c r="E6" s="243"/>
      <c r="F6" s="243"/>
      <c r="G6" s="243"/>
      <c r="H6" s="243"/>
      <c r="I6" s="243"/>
      <c r="J6" s="243"/>
      <c r="K6" s="91"/>
      <c r="L6" s="92"/>
      <c r="M6" s="92"/>
      <c r="N6" s="92"/>
      <c r="O6" s="85"/>
      <c r="P6" s="85"/>
      <c r="Q6" s="85"/>
      <c r="R6" s="85"/>
      <c r="S6" s="85"/>
      <c r="T6" s="85"/>
      <c r="U6" s="85"/>
    </row>
    <row r="7" spans="1:21" s="58" customFormat="1" ht="13.8" x14ac:dyDescent="0.25">
      <c r="A7" s="250"/>
      <c r="B7" s="249"/>
      <c r="C7" s="249"/>
      <c r="D7" s="249"/>
      <c r="E7" s="249"/>
      <c r="F7" s="249"/>
      <c r="G7" s="249"/>
      <c r="H7" s="249"/>
      <c r="I7" s="249"/>
      <c r="J7" s="249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</row>
    <row r="8" spans="1:21" s="20" customFormat="1" ht="15" customHeight="1" x14ac:dyDescent="0.25">
      <c r="A8" s="253" t="s">
        <v>54</v>
      </c>
      <c r="B8" s="253" t="s">
        <v>0</v>
      </c>
      <c r="C8" s="254" t="s">
        <v>49</v>
      </c>
      <c r="D8" s="254"/>
      <c r="E8" s="254"/>
      <c r="F8" s="254" t="s">
        <v>20</v>
      </c>
      <c r="G8" s="254"/>
      <c r="H8" s="254"/>
      <c r="I8" s="254"/>
      <c r="J8" s="254"/>
      <c r="K8" s="93"/>
      <c r="L8" s="93"/>
      <c r="M8" s="16"/>
      <c r="N8" s="16"/>
      <c r="O8" s="16"/>
      <c r="P8" s="16"/>
      <c r="Q8" s="16"/>
      <c r="R8" s="16"/>
      <c r="S8" s="16"/>
      <c r="T8" s="16"/>
      <c r="U8" s="16"/>
    </row>
    <row r="9" spans="1:21" s="20" customFormat="1" ht="15" customHeight="1" x14ac:dyDescent="0.25">
      <c r="A9" s="254"/>
      <c r="B9" s="253"/>
      <c r="C9" s="169" t="s">
        <v>50</v>
      </c>
      <c r="D9" s="169" t="s">
        <v>51</v>
      </c>
      <c r="E9" s="169" t="s">
        <v>52</v>
      </c>
      <c r="F9" s="169" t="s">
        <v>50</v>
      </c>
      <c r="G9" s="169" t="s">
        <v>25</v>
      </c>
      <c r="H9" s="169" t="s">
        <v>51</v>
      </c>
      <c r="I9" s="169" t="s">
        <v>25</v>
      </c>
      <c r="J9" s="169" t="s">
        <v>52</v>
      </c>
      <c r="K9" s="93"/>
      <c r="L9" s="93"/>
      <c r="M9" s="16"/>
      <c r="N9" s="16"/>
      <c r="O9" s="16"/>
      <c r="P9" s="16"/>
      <c r="Q9" s="16"/>
      <c r="R9" s="16"/>
      <c r="S9" s="16"/>
      <c r="T9" s="16"/>
      <c r="U9" s="16"/>
    </row>
    <row r="10" spans="1:21" s="20" customFormat="1" ht="49.95" customHeight="1" x14ac:dyDescent="0.25">
      <c r="A10" s="72">
        <v>1</v>
      </c>
      <c r="B10" s="178" t="s">
        <v>150</v>
      </c>
      <c r="C10" s="72">
        <v>21</v>
      </c>
      <c r="D10" s="72">
        <v>11</v>
      </c>
      <c r="E10" s="72">
        <v>32</v>
      </c>
      <c r="F10" s="72">
        <v>19</v>
      </c>
      <c r="G10" s="179">
        <v>90.48</v>
      </c>
      <c r="H10" s="72">
        <v>11</v>
      </c>
      <c r="I10" s="179">
        <v>100</v>
      </c>
      <c r="J10" s="72">
        <v>30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x14ac:dyDescent="0.25">
      <c r="A11" s="251" t="s">
        <v>140</v>
      </c>
      <c r="B11" s="251"/>
      <c r="C11" s="251"/>
      <c r="D11" s="251"/>
      <c r="E11" s="251"/>
      <c r="F11" s="251"/>
      <c r="G11" s="251"/>
      <c r="H11" s="251"/>
      <c r="I11" s="251"/>
      <c r="J11" s="251"/>
      <c r="K11" s="94"/>
      <c r="L11" s="17"/>
      <c r="M11" s="17"/>
      <c r="N11" s="17"/>
      <c r="O11" s="17"/>
      <c r="P11" s="17"/>
      <c r="Q11" s="17"/>
      <c r="R11" s="17"/>
      <c r="S11" s="17"/>
      <c r="T11" s="17"/>
      <c r="U11" s="16"/>
    </row>
    <row r="12" spans="1:21" s="20" customFormat="1" ht="40.049999999999997" customHeight="1" x14ac:dyDescent="0.2">
      <c r="A12" s="277" t="s">
        <v>142</v>
      </c>
      <c r="B12" s="255"/>
      <c r="C12" s="255"/>
      <c r="D12" s="255"/>
      <c r="E12" s="255"/>
      <c r="F12" s="255"/>
      <c r="G12" s="255"/>
      <c r="H12" s="255"/>
      <c r="I12" s="255"/>
      <c r="J12" s="255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20" customFormat="1" ht="40.049999999999997" customHeight="1" x14ac:dyDescent="0.25">
      <c r="A13" s="278" t="s">
        <v>143</v>
      </c>
      <c r="B13" s="252"/>
      <c r="C13" s="252"/>
      <c r="D13" s="252"/>
      <c r="E13" s="252"/>
      <c r="F13" s="252"/>
      <c r="G13" s="252"/>
      <c r="H13" s="252"/>
      <c r="I13" s="252"/>
      <c r="J13" s="252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95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6"/>
    </row>
    <row r="15" spans="1:21" x14ac:dyDescent="0.25">
      <c r="A15" s="17"/>
      <c r="B15" s="17"/>
      <c r="C15" s="16"/>
      <c r="D15" s="16"/>
      <c r="E15" s="16"/>
      <c r="F15" s="16"/>
      <c r="G15" s="16"/>
      <c r="H15" s="16"/>
      <c r="I15" s="16"/>
      <c r="J15" s="17"/>
      <c r="K15" s="17"/>
      <c r="L15" s="17"/>
      <c r="M15" s="16"/>
      <c r="N15" s="17"/>
      <c r="O15" s="17"/>
      <c r="P15" s="17"/>
      <c r="Q15" s="17"/>
      <c r="R15" s="17"/>
      <c r="S15" s="17"/>
      <c r="T15" s="17"/>
      <c r="U15" s="16"/>
    </row>
    <row r="16" spans="1:2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x14ac:dyDescent="0.25">
      <c r="A17" s="17"/>
      <c r="B17" s="17"/>
      <c r="C17" s="95"/>
      <c r="D17" s="95"/>
      <c r="E17" s="95"/>
      <c r="F17" s="95"/>
      <c r="G17" s="95"/>
      <c r="H17" s="95"/>
      <c r="I17" s="95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x14ac:dyDescent="0.25">
      <c r="A18" s="17"/>
      <c r="B18" s="17"/>
      <c r="C18" s="95"/>
      <c r="D18" s="95"/>
      <c r="E18" s="95"/>
      <c r="F18" s="95"/>
      <c r="G18" s="95"/>
      <c r="H18" s="95"/>
      <c r="I18" s="95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x14ac:dyDescent="0.25">
      <c r="A19" s="17"/>
      <c r="B19" s="17"/>
      <c r="C19" s="95"/>
      <c r="D19" s="95"/>
      <c r="E19" s="95"/>
      <c r="F19" s="95"/>
      <c r="G19" s="95"/>
      <c r="H19" s="95"/>
      <c r="I19" s="95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x14ac:dyDescent="0.2">
      <c r="A20" s="17"/>
      <c r="B20" s="21"/>
      <c r="C20" s="95"/>
      <c r="D20" s="95"/>
      <c r="E20" s="95"/>
      <c r="F20" s="95"/>
      <c r="G20" s="95"/>
      <c r="H20" s="95"/>
      <c r="I20" s="95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x14ac:dyDescent="0.25">
      <c r="A21" s="17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22"/>
      <c r="N21" s="22"/>
      <c r="O21" s="22"/>
      <c r="P21" s="23"/>
      <c r="Q21" s="22"/>
      <c r="R21" s="22"/>
      <c r="S21" s="22"/>
      <c r="T21" s="24"/>
      <c r="U21" s="24"/>
    </row>
    <row r="22" spans="1:21" x14ac:dyDescent="0.25">
      <c r="A22" s="17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  <c r="Q22" s="22"/>
      <c r="R22" s="22"/>
      <c r="S22" s="22"/>
      <c r="T22" s="24"/>
      <c r="U22" s="24"/>
    </row>
    <row r="23" spans="1:21" x14ac:dyDescent="0.25">
      <c r="A23" s="17"/>
      <c r="B23" s="23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  <c r="Q23" s="22"/>
      <c r="R23" s="22"/>
      <c r="S23" s="22"/>
      <c r="T23" s="24"/>
      <c r="U23" s="24"/>
    </row>
    <row r="24" spans="1:21" x14ac:dyDescent="0.25">
      <c r="A24" s="17"/>
      <c r="B24" s="23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  <c r="Q24" s="22"/>
      <c r="R24" s="22"/>
      <c r="S24" s="22"/>
      <c r="T24" s="24"/>
      <c r="U24" s="24"/>
    </row>
    <row r="25" spans="1:21" x14ac:dyDescent="0.25">
      <c r="A25" s="17"/>
      <c r="B25" s="23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22"/>
      <c r="R25" s="22"/>
      <c r="S25" s="22"/>
      <c r="T25" s="24"/>
      <c r="U25" s="24"/>
    </row>
    <row r="1007" spans="1:19" ht="19.8" x14ac:dyDescent="0.25">
      <c r="A1007" s="96"/>
      <c r="B1007" s="97"/>
      <c r="C1007" s="97"/>
      <c r="D1007" s="97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</row>
    <row r="1008" spans="1:19" ht="19.8" x14ac:dyDescent="0.25">
      <c r="A1008" s="98"/>
      <c r="B1008" s="97"/>
      <c r="C1008" s="97"/>
      <c r="D1008" s="97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</row>
    <row r="1009" spans="1:19" ht="19.8" x14ac:dyDescent="0.25">
      <c r="A1009" s="98"/>
      <c r="B1009" s="97"/>
      <c r="C1009" s="97"/>
      <c r="D1009" s="97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</row>
    <row r="1010" spans="1:19" ht="19.8" x14ac:dyDescent="0.25">
      <c r="A1010" s="98"/>
      <c r="B1010" s="97"/>
      <c r="C1010" s="97"/>
      <c r="D1010" s="97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</row>
    <row r="1011" spans="1:19" ht="19.8" x14ac:dyDescent="0.25">
      <c r="A1011" s="98"/>
      <c r="B1011" s="97"/>
      <c r="C1011" s="97"/>
      <c r="D1011" s="97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</row>
    <row r="1012" spans="1:19" ht="19.8" x14ac:dyDescent="0.25">
      <c r="A1012" s="98"/>
      <c r="B1012" s="97"/>
      <c r="C1012" s="97"/>
      <c r="D1012" s="97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</row>
    <row r="1013" spans="1:19" ht="19.8" x14ac:dyDescent="0.25">
      <c r="A1013" s="98"/>
      <c r="B1013" s="97"/>
      <c r="C1013" s="97"/>
      <c r="D1013" s="97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</row>
    <row r="1014" spans="1:19" ht="19.8" x14ac:dyDescent="0.25">
      <c r="A1014" s="98"/>
      <c r="B1014" s="97"/>
      <c r="C1014" s="97"/>
      <c r="D1014" s="97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</row>
    <row r="1015" spans="1:19" ht="19.8" x14ac:dyDescent="0.25">
      <c r="A1015" s="98"/>
      <c r="B1015" s="97"/>
      <c r="C1015" s="97"/>
      <c r="D1015" s="97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</row>
    <row r="1016" spans="1:19" ht="19.8" x14ac:dyDescent="0.25">
      <c r="A1016" s="98"/>
      <c r="B1016" s="97"/>
      <c r="C1016" s="97"/>
      <c r="D1016" s="97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</row>
    <row r="1017" spans="1:19" ht="19.8" x14ac:dyDescent="0.25">
      <c r="A1017" s="98"/>
      <c r="B1017" s="97"/>
      <c r="C1017" s="97"/>
      <c r="D1017" s="97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</row>
    <row r="1018" spans="1:19" ht="19.8" x14ac:dyDescent="0.25">
      <c r="A1018" s="98"/>
      <c r="B1018" s="97"/>
      <c r="C1018" s="97"/>
      <c r="D1018" s="97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</row>
    <row r="1019" spans="1:19" ht="19.8" x14ac:dyDescent="0.25">
      <c r="A1019" s="98"/>
      <c r="B1019" s="97"/>
      <c r="C1019" s="97"/>
      <c r="D1019" s="97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</row>
    <row r="1020" spans="1:19" ht="19.8" x14ac:dyDescent="0.25">
      <c r="A1020" s="98"/>
      <c r="B1020" s="97"/>
      <c r="C1020" s="97"/>
      <c r="D1020" s="97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</row>
    <row r="1021" spans="1:19" ht="19.8" x14ac:dyDescent="0.25">
      <c r="A1021" s="98"/>
      <c r="B1021" s="97"/>
      <c r="C1021" s="97"/>
      <c r="D1021" s="97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</row>
    <row r="1022" spans="1:19" ht="19.8" x14ac:dyDescent="0.25">
      <c r="A1022" s="98"/>
      <c r="B1022" s="97"/>
      <c r="C1022" s="97"/>
      <c r="D1022" s="97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</row>
    <row r="1023" spans="1:19" ht="19.8" x14ac:dyDescent="0.25">
      <c r="A1023" s="98"/>
      <c r="B1023" s="97"/>
      <c r="C1023" s="97"/>
      <c r="D1023" s="97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</row>
    <row r="1024" spans="1:19" ht="19.8" x14ac:dyDescent="0.25">
      <c r="A1024" s="98"/>
      <c r="B1024" s="97"/>
      <c r="C1024" s="97"/>
      <c r="D1024" s="97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</row>
    <row r="1025" spans="1:19" ht="19.8" x14ac:dyDescent="0.25">
      <c r="A1025" s="98"/>
      <c r="B1025" s="97"/>
      <c r="C1025" s="97"/>
      <c r="D1025" s="97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</row>
    <row r="1026" spans="1:19" ht="19.8" x14ac:dyDescent="0.25">
      <c r="A1026" s="98"/>
      <c r="B1026" s="97"/>
      <c r="C1026" s="97"/>
      <c r="D1026" s="97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</row>
  </sheetData>
  <sheetProtection algorithmName="SHA-512" hashValue="c9pYnB75OWo8EeK+H8S6mC8KzC5KAIkTDqQCCZ2vpYTI2UZyOwERVnBQjUPGxHEWskqfAEjE/QDnMxzoKclv7g==" saltValue="BboSDxLVXCWyXpEFTwaCwA==" spinCount="100000" sheet="1" objects="1" scenarios="1"/>
  <mergeCells count="14">
    <mergeCell ref="A11:J11"/>
    <mergeCell ref="A13:J13"/>
    <mergeCell ref="A7:J7"/>
    <mergeCell ref="A8:A9"/>
    <mergeCell ref="B8:B9"/>
    <mergeCell ref="C8:E8"/>
    <mergeCell ref="F8:J8"/>
    <mergeCell ref="A12:J12"/>
    <mergeCell ref="A6:J6"/>
    <mergeCell ref="A1:J1"/>
    <mergeCell ref="A2:J2"/>
    <mergeCell ref="A3:J3"/>
    <mergeCell ref="A4:J4"/>
    <mergeCell ref="A5:J5"/>
  </mergeCells>
  <hyperlinks>
    <hyperlink ref="L2" location="Index!A1" tooltip="Click here to go back to Table of Contents" display="Index page" xr:uid="{529BBF1E-20C9-468A-974C-096D6310C39D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- 10 D</oddHeader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AA3E4-371D-4C6E-A65C-BB8266266E06}">
  <sheetPr>
    <pageSetUpPr fitToPage="1"/>
  </sheetPr>
  <dimension ref="A1:P15"/>
  <sheetViews>
    <sheetView showGridLines="0" zoomScaleNormal="100" workbookViewId="0">
      <pane xSplit="5" ySplit="8" topLeftCell="F9" activePane="bottomRight" state="frozen"/>
      <selection activeCell="A8" sqref="A8:A9"/>
      <selection pane="topRight" activeCell="A8" sqref="A8:A9"/>
      <selection pane="bottomLeft" activeCell="A8" sqref="A8:A9"/>
      <selection pane="bottomRight" activeCell="G1" sqref="G1"/>
    </sheetView>
  </sheetViews>
  <sheetFormatPr defaultColWidth="9.109375" defaultRowHeight="13.2" x14ac:dyDescent="0.25"/>
  <cols>
    <col min="1" max="1" width="7.77734375" style="105" customWidth="1"/>
    <col min="2" max="2" width="25.77734375" style="105" customWidth="1"/>
    <col min="3" max="3" width="45.77734375" style="105" customWidth="1"/>
    <col min="4" max="4" width="14.33203125" style="105" customWidth="1"/>
    <col min="5" max="5" width="10.33203125" style="105" customWidth="1"/>
    <col min="6" max="6" width="5.77734375" style="105" customWidth="1"/>
    <col min="7" max="7" width="17.88671875" style="105" bestFit="1" customWidth="1"/>
    <col min="8" max="16384" width="9.109375" style="105"/>
  </cols>
  <sheetData>
    <row r="1" spans="1:16" s="99" customFormat="1" ht="16.2" x14ac:dyDescent="0.3">
      <c r="A1" s="257" t="s">
        <v>137</v>
      </c>
      <c r="B1" s="257"/>
      <c r="C1" s="257"/>
      <c r="D1" s="257"/>
      <c r="E1" s="257"/>
      <c r="F1" s="83"/>
      <c r="G1" s="167" t="s">
        <v>92</v>
      </c>
      <c r="H1" s="85"/>
      <c r="I1" s="85"/>
      <c r="J1" s="85"/>
      <c r="K1" s="85"/>
      <c r="L1" s="85"/>
      <c r="M1" s="85"/>
      <c r="N1" s="85"/>
      <c r="O1" s="85"/>
      <c r="P1" s="85"/>
    </row>
    <row r="2" spans="1:16" s="99" customFormat="1" ht="17.399999999999999" x14ac:dyDescent="0.25">
      <c r="A2" s="244" t="s">
        <v>145</v>
      </c>
      <c r="B2" s="244"/>
      <c r="C2" s="244"/>
      <c r="D2" s="244"/>
      <c r="E2" s="244"/>
      <c r="F2" s="86"/>
      <c r="G2" s="153" t="s">
        <v>57</v>
      </c>
      <c r="H2" s="85"/>
      <c r="I2" s="85"/>
      <c r="J2" s="85"/>
      <c r="K2" s="85"/>
      <c r="L2" s="85"/>
      <c r="M2" s="85"/>
      <c r="N2" s="85"/>
      <c r="O2" s="85"/>
      <c r="P2" s="85"/>
    </row>
    <row r="3" spans="1:16" s="102" customFormat="1" ht="12.6" x14ac:dyDescent="0.2">
      <c r="A3" s="258" t="s">
        <v>146</v>
      </c>
      <c r="B3" s="258"/>
      <c r="C3" s="258"/>
      <c r="D3" s="258"/>
      <c r="E3" s="258"/>
      <c r="F3" s="100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6" s="99" customFormat="1" ht="13.8" x14ac:dyDescent="0.25">
      <c r="A4" s="259"/>
      <c r="B4" s="259"/>
      <c r="C4" s="259"/>
      <c r="D4" s="259"/>
      <c r="E4" s="259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99" customFormat="1" ht="13.8" x14ac:dyDescent="0.25">
      <c r="A5" s="259" t="s">
        <v>147</v>
      </c>
      <c r="B5" s="259"/>
      <c r="C5" s="259"/>
      <c r="D5" s="259"/>
      <c r="E5" s="259"/>
      <c r="F5" s="90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1:16" s="99" customFormat="1" ht="13.8" x14ac:dyDescent="0.25">
      <c r="A6" s="260" t="s">
        <v>161</v>
      </c>
      <c r="B6" s="260"/>
      <c r="C6" s="260"/>
      <c r="D6" s="260"/>
      <c r="E6" s="260"/>
      <c r="F6" s="91"/>
      <c r="G6" s="103"/>
      <c r="H6" s="103"/>
      <c r="I6" s="103"/>
      <c r="J6" s="103"/>
      <c r="K6" s="103"/>
      <c r="L6" s="103"/>
      <c r="M6" s="85"/>
      <c r="N6" s="85"/>
      <c r="O6" s="85"/>
      <c r="P6" s="85"/>
    </row>
    <row r="7" spans="1:16" s="99" customFormat="1" ht="13.8" x14ac:dyDescent="0.25">
      <c r="A7" s="256" t="s">
        <v>140</v>
      </c>
      <c r="B7" s="256"/>
      <c r="C7" s="256"/>
      <c r="D7" s="256"/>
      <c r="E7" s="256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</row>
    <row r="8" spans="1:16" s="104" customFormat="1" ht="19.95" customHeight="1" x14ac:dyDescent="0.2">
      <c r="A8" s="106" t="s">
        <v>15</v>
      </c>
      <c r="B8" s="107" t="s">
        <v>0</v>
      </c>
      <c r="C8" s="107" t="s">
        <v>16</v>
      </c>
      <c r="D8" s="108" t="s">
        <v>17</v>
      </c>
      <c r="E8" s="109" t="s">
        <v>18</v>
      </c>
    </row>
    <row r="9" spans="1:16" s="104" customFormat="1" ht="15" customHeight="1" x14ac:dyDescent="0.3">
      <c r="A9" s="110">
        <v>1</v>
      </c>
      <c r="B9" s="111" t="s">
        <v>150</v>
      </c>
      <c r="C9" s="112" t="s">
        <v>162</v>
      </c>
      <c r="D9" s="113">
        <v>477</v>
      </c>
      <c r="E9" s="114">
        <v>95.4</v>
      </c>
    </row>
    <row r="10" spans="1:16" ht="14.4" x14ac:dyDescent="0.3">
      <c r="A10" s="279">
        <v>2</v>
      </c>
      <c r="B10" s="280" t="s">
        <v>150</v>
      </c>
      <c r="C10" s="281" t="s">
        <v>163</v>
      </c>
      <c r="D10" s="282">
        <v>460</v>
      </c>
      <c r="E10" s="283">
        <v>92</v>
      </c>
    </row>
    <row r="11" spans="1:16" ht="14.4" x14ac:dyDescent="0.3">
      <c r="A11" s="279">
        <v>3</v>
      </c>
      <c r="B11" s="280" t="s">
        <v>150</v>
      </c>
      <c r="C11" s="281" t="s">
        <v>164</v>
      </c>
      <c r="D11" s="282">
        <v>453</v>
      </c>
      <c r="E11" s="283">
        <v>90.6</v>
      </c>
    </row>
    <row r="12" spans="1:16" ht="14.4" x14ac:dyDescent="0.3">
      <c r="A12" s="279">
        <v>4</v>
      </c>
      <c r="B12" s="280" t="s">
        <v>150</v>
      </c>
      <c r="C12" s="281" t="s">
        <v>165</v>
      </c>
      <c r="D12" s="282">
        <v>450</v>
      </c>
      <c r="E12" s="283">
        <v>90</v>
      </c>
    </row>
    <row r="14" spans="1:16" ht="40.049999999999997" customHeight="1" x14ac:dyDescent="0.25">
      <c r="A14" s="285" t="s">
        <v>142</v>
      </c>
      <c r="B14" s="284"/>
      <c r="C14" s="284"/>
      <c r="D14" s="284"/>
      <c r="E14" s="284"/>
    </row>
    <row r="15" spans="1:16" ht="40.049999999999997" customHeight="1" x14ac:dyDescent="0.25">
      <c r="A15" s="287" t="s">
        <v>143</v>
      </c>
      <c r="B15" s="286"/>
      <c r="C15" s="286"/>
      <c r="D15" s="286"/>
      <c r="E15" s="286"/>
    </row>
  </sheetData>
  <sheetProtection algorithmName="SHA-512" hashValue="YRBR5ltLnyWppU/y0xYszqSg9PPkEIVA1+yuiHroGWgqQiFK2by70qCSXngDB6QXRqPr9qV9gYf3Hi3R83XnKg==" saltValue="BL99iTTP8tLco+zZuRBr0w==" spinCount="100000" sheet="1" objects="1" scenarios="1"/>
  <mergeCells count="9">
    <mergeCell ref="A14:E14"/>
    <mergeCell ref="A15:E15"/>
    <mergeCell ref="A7:E7"/>
    <mergeCell ref="A1:E1"/>
    <mergeCell ref="A2:E2"/>
    <mergeCell ref="A3:E3"/>
    <mergeCell ref="A4:E4"/>
    <mergeCell ref="A5:E5"/>
    <mergeCell ref="A6:E6"/>
  </mergeCells>
  <hyperlinks>
    <hyperlink ref="G2" location="Index!A1" tooltip="Click here to go back to Table of Contents" display="Index page" xr:uid="{C61A8024-9A6D-4BA4-A90B-85611601FE1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- 10 E</oddHeader>
    <oddFooter>Page &amp;P of &amp;N</oddFooter>
  </headerFooter>
  <drawing r:id="rId2"/>
  <legacyDrawing r:id="rId3"/>
  <tableParts count="1"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862CC-E0E3-46AB-B19C-4E3E5B10B31D}">
  <sheetPr>
    <pageSetUpPr fitToPage="1"/>
  </sheetPr>
  <dimension ref="A1:O11"/>
  <sheetViews>
    <sheetView showGridLines="0" zoomScaleNormal="100" workbookViewId="0">
      <pane xSplit="4" ySplit="8" topLeftCell="E9" activePane="bottomRight" state="frozen"/>
      <selection activeCell="A8" sqref="A8:A9"/>
      <selection pane="topRight" activeCell="A8" sqref="A8:A9"/>
      <selection pane="bottomLeft" activeCell="A8" sqref="A8:A9"/>
      <selection pane="bottomRight" activeCell="F1" sqref="F1"/>
    </sheetView>
  </sheetViews>
  <sheetFormatPr defaultColWidth="9.109375" defaultRowHeight="13.2" x14ac:dyDescent="0.25"/>
  <cols>
    <col min="1" max="1" width="7" style="105" bestFit="1" customWidth="1"/>
    <col min="2" max="2" width="30.77734375" style="105" customWidth="1"/>
    <col min="3" max="3" width="45.77734375" style="120" customWidth="1"/>
    <col min="4" max="4" width="10.77734375" style="105" customWidth="1"/>
    <col min="5" max="5" width="5.77734375" style="105" customWidth="1"/>
    <col min="6" max="6" width="17.77734375" style="105" bestFit="1" customWidth="1"/>
    <col min="7" max="16384" width="9.109375" style="105"/>
  </cols>
  <sheetData>
    <row r="1" spans="1:15" s="99" customFormat="1" ht="16.2" x14ac:dyDescent="0.3">
      <c r="A1" s="257" t="s">
        <v>137</v>
      </c>
      <c r="B1" s="257"/>
      <c r="C1" s="257"/>
      <c r="D1" s="257"/>
      <c r="E1" s="83"/>
      <c r="F1" s="167" t="s">
        <v>93</v>
      </c>
      <c r="G1" s="85"/>
      <c r="H1" s="85"/>
      <c r="I1" s="85"/>
      <c r="J1" s="85"/>
      <c r="K1" s="85"/>
      <c r="L1" s="85"/>
      <c r="M1" s="85"/>
      <c r="N1" s="85"/>
      <c r="O1" s="85"/>
    </row>
    <row r="2" spans="1:15" s="117" customFormat="1" ht="17.399999999999999" x14ac:dyDescent="0.3">
      <c r="A2" s="244" t="s">
        <v>145</v>
      </c>
      <c r="B2" s="244"/>
      <c r="C2" s="244"/>
      <c r="D2" s="244"/>
      <c r="E2" s="115"/>
      <c r="F2" s="153" t="s">
        <v>57</v>
      </c>
      <c r="G2" s="116"/>
      <c r="H2" s="116"/>
      <c r="I2" s="116"/>
      <c r="J2" s="116"/>
      <c r="K2" s="116"/>
      <c r="L2" s="116"/>
      <c r="M2" s="116"/>
      <c r="N2" s="116"/>
      <c r="O2" s="116"/>
    </row>
    <row r="3" spans="1:15" s="102" customFormat="1" ht="13.8" x14ac:dyDescent="0.2">
      <c r="A3" s="258" t="s">
        <v>146</v>
      </c>
      <c r="B3" s="258"/>
      <c r="C3" s="258"/>
      <c r="D3" s="258"/>
      <c r="E3" s="100"/>
      <c r="F3" s="118"/>
      <c r="G3" s="101"/>
      <c r="H3" s="101"/>
      <c r="I3" s="101"/>
      <c r="J3" s="101"/>
      <c r="K3" s="101"/>
      <c r="L3" s="101"/>
      <c r="M3" s="101"/>
      <c r="N3" s="101"/>
      <c r="O3" s="101"/>
    </row>
    <row r="4" spans="1:15" s="99" customFormat="1" ht="13.8" x14ac:dyDescent="0.25">
      <c r="A4" s="259"/>
      <c r="B4" s="259"/>
      <c r="C4" s="259"/>
      <c r="D4" s="259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1:15" s="99" customFormat="1" ht="13.8" x14ac:dyDescent="0.25">
      <c r="A5" s="259" t="s">
        <v>147</v>
      </c>
      <c r="B5" s="259"/>
      <c r="C5" s="259"/>
      <c r="D5" s="259"/>
      <c r="E5" s="90"/>
      <c r="F5" s="85"/>
      <c r="G5" s="85"/>
      <c r="H5" s="85"/>
      <c r="I5" s="85"/>
      <c r="J5" s="85"/>
      <c r="K5" s="85"/>
      <c r="L5" s="85"/>
      <c r="M5" s="85"/>
      <c r="N5" s="85"/>
      <c r="O5" s="85"/>
    </row>
    <row r="6" spans="1:15" s="99" customFormat="1" ht="13.8" x14ac:dyDescent="0.25">
      <c r="A6" s="262" t="s">
        <v>47</v>
      </c>
      <c r="B6" s="262"/>
      <c r="C6" s="262"/>
      <c r="D6" s="262"/>
      <c r="E6" s="91"/>
      <c r="F6" s="103"/>
      <c r="G6" s="103"/>
      <c r="H6" s="103"/>
      <c r="I6" s="103"/>
      <c r="J6" s="103"/>
      <c r="K6" s="103"/>
      <c r="L6" s="85"/>
      <c r="M6" s="85"/>
      <c r="N6" s="85"/>
      <c r="O6" s="85"/>
    </row>
    <row r="7" spans="1:15" s="99" customFormat="1" ht="13.8" x14ac:dyDescent="0.25">
      <c r="A7" s="261" t="s">
        <v>140</v>
      </c>
      <c r="B7" s="261"/>
      <c r="C7" s="261"/>
      <c r="D7" s="261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</row>
    <row r="8" spans="1:15" s="119" customFormat="1" ht="19.95" customHeight="1" x14ac:dyDescent="0.25">
      <c r="A8" s="106" t="s">
        <v>19</v>
      </c>
      <c r="B8" s="107" t="s">
        <v>0</v>
      </c>
      <c r="C8" s="108" t="s">
        <v>23</v>
      </c>
      <c r="D8" s="109" t="s">
        <v>21</v>
      </c>
    </row>
    <row r="9" spans="1:15" s="119" customFormat="1" ht="14.4" x14ac:dyDescent="0.3">
      <c r="A9" s="110"/>
      <c r="B9" s="112"/>
      <c r="C9" s="288" t="s">
        <v>166</v>
      </c>
      <c r="D9" s="121"/>
    </row>
    <row r="10" spans="1:15" ht="40.049999999999997" customHeight="1" x14ac:dyDescent="0.25">
      <c r="A10" s="285" t="s">
        <v>142</v>
      </c>
      <c r="B10" s="284"/>
      <c r="C10" s="284"/>
      <c r="D10" s="284"/>
    </row>
    <row r="11" spans="1:15" ht="40.049999999999997" customHeight="1" x14ac:dyDescent="0.25">
      <c r="A11" s="287" t="s">
        <v>143</v>
      </c>
      <c r="B11" s="286"/>
      <c r="C11" s="286"/>
      <c r="D11" s="286"/>
    </row>
  </sheetData>
  <sheetProtection algorithmName="SHA-512" hashValue="yDbxqheD3kv/6iqhR7ZtQx+GTIjTZsFASuOqmgH1fQ4sPJVSp8HH8bulc10kBjghZJrWe9cHzgyvRYt6JFIe8g==" saltValue="VdZcwIq2ULJNP6ULWxTsrQ==" spinCount="100000" sheet="1" objects="1" scenarios="1"/>
  <mergeCells count="9">
    <mergeCell ref="A10:D10"/>
    <mergeCell ref="A11:D11"/>
    <mergeCell ref="A7:D7"/>
    <mergeCell ref="A1:D1"/>
    <mergeCell ref="A2:D2"/>
    <mergeCell ref="A3:D3"/>
    <mergeCell ref="A4:D4"/>
    <mergeCell ref="A5:D5"/>
    <mergeCell ref="A6:D6"/>
  </mergeCells>
  <hyperlinks>
    <hyperlink ref="F2" location="Index!A1" tooltip="Click here to go back to Table of Contents" display="Index page" xr:uid="{F7C8B9E5-7969-4AA7-9CDF-D06DAD0CC09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4" fitToHeight="0" orientation="portrait" r:id="rId1"/>
  <headerFooter>
    <oddHeader>&amp;RPROFORMA - 10 F</oddHeader>
    <oddFooter>Page &amp;P of &amp;N</oddFooter>
  </headerFooter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0">
    <pageSetUpPr fitToPage="1"/>
  </sheetPr>
  <dimension ref="A1:N25"/>
  <sheetViews>
    <sheetView showGridLines="0" zoomScaleNormal="100" workbookViewId="0">
      <pane xSplit="3" ySplit="8" topLeftCell="D9" activePane="bottomRight" state="frozen"/>
      <selection activeCell="A8" sqref="A8:A9"/>
      <selection pane="topRight" activeCell="A8" sqref="A8:A9"/>
      <selection pane="bottomLeft" activeCell="A8" sqref="A8:A9"/>
      <selection pane="bottomRight" activeCell="E1" sqref="E1"/>
    </sheetView>
  </sheetViews>
  <sheetFormatPr defaultRowHeight="13.2" x14ac:dyDescent="0.25"/>
  <cols>
    <col min="1" max="1" width="6.33203125" style="129" customWidth="1"/>
    <col min="2" max="2" width="45.77734375" style="129" customWidth="1"/>
    <col min="3" max="3" width="40.77734375" style="129" customWidth="1"/>
    <col min="4" max="4" width="5.77734375" style="129" customWidth="1"/>
    <col min="5" max="5" width="18.21875" style="129" bestFit="1" customWidth="1"/>
    <col min="6" max="16384" width="8.88671875" style="129"/>
  </cols>
  <sheetData>
    <row r="1" spans="1:14" s="123" customFormat="1" ht="16.2" x14ac:dyDescent="0.25">
      <c r="A1" s="219" t="s">
        <v>137</v>
      </c>
      <c r="B1" s="219"/>
      <c r="C1" s="219"/>
      <c r="D1" s="122"/>
      <c r="E1" s="166" t="s">
        <v>100</v>
      </c>
      <c r="F1" s="122"/>
    </row>
    <row r="2" spans="1:14" s="123" customFormat="1" ht="17.399999999999999" x14ac:dyDescent="0.25">
      <c r="A2" s="220" t="s">
        <v>145</v>
      </c>
      <c r="B2" s="220"/>
      <c r="C2" s="220"/>
      <c r="D2" s="122"/>
      <c r="E2" s="153" t="s">
        <v>57</v>
      </c>
      <c r="F2" s="122"/>
    </row>
    <row r="3" spans="1:14" s="123" customFormat="1" ht="13.8" x14ac:dyDescent="0.25">
      <c r="A3" s="221" t="s">
        <v>146</v>
      </c>
      <c r="B3" s="263"/>
      <c r="C3" s="263"/>
      <c r="D3" s="124"/>
      <c r="E3" s="124"/>
      <c r="F3" s="124"/>
    </row>
    <row r="4" spans="1:14" s="123" customFormat="1" ht="13.8" x14ac:dyDescent="0.25">
      <c r="A4" s="225"/>
      <c r="B4" s="225"/>
      <c r="C4" s="225"/>
      <c r="D4" s="125"/>
      <c r="E4" s="125"/>
      <c r="F4" s="125"/>
    </row>
    <row r="5" spans="1:14" s="123" customFormat="1" ht="13.8" x14ac:dyDescent="0.25">
      <c r="A5" s="225" t="s">
        <v>147</v>
      </c>
      <c r="B5" s="224"/>
      <c r="C5" s="224"/>
      <c r="D5" s="122"/>
      <c r="E5" s="122"/>
      <c r="F5" s="122"/>
    </row>
    <row r="6" spans="1:14" s="123" customFormat="1" ht="13.8" x14ac:dyDescent="0.25">
      <c r="A6" s="226" t="s">
        <v>26</v>
      </c>
      <c r="B6" s="227"/>
      <c r="C6" s="227"/>
      <c r="D6" s="126"/>
      <c r="E6" s="126"/>
      <c r="F6" s="126"/>
    </row>
    <row r="7" spans="1:14" s="123" customFormat="1" ht="13.8" x14ac:dyDescent="0.25">
      <c r="A7" s="225"/>
      <c r="B7" s="224"/>
      <c r="C7" s="224"/>
      <c r="D7" s="122"/>
      <c r="E7" s="122"/>
      <c r="F7" s="125"/>
    </row>
    <row r="8" spans="1:14" s="128" customFormat="1" ht="19.95" customHeight="1" x14ac:dyDescent="0.3">
      <c r="A8" s="74" t="s">
        <v>19</v>
      </c>
      <c r="B8" s="74" t="s">
        <v>0</v>
      </c>
      <c r="C8" s="74" t="s">
        <v>29</v>
      </c>
      <c r="D8" s="127"/>
      <c r="E8" s="127"/>
      <c r="F8" s="127"/>
    </row>
    <row r="9" spans="1:14" s="54" customFormat="1" ht="49.95" customHeight="1" x14ac:dyDescent="0.25">
      <c r="A9" s="76">
        <v>1</v>
      </c>
      <c r="B9" s="291" t="s">
        <v>166</v>
      </c>
      <c r="C9" s="180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231" t="s">
        <v>140</v>
      </c>
      <c r="B10" s="231"/>
      <c r="C10" s="231"/>
      <c r="D10" s="5"/>
      <c r="E10" s="5"/>
      <c r="F10" s="5"/>
    </row>
    <row r="11" spans="1:14" s="130" customFormat="1" ht="40.049999999999997" customHeight="1" x14ac:dyDescent="0.2">
      <c r="A11" s="289" t="s">
        <v>142</v>
      </c>
      <c r="B11" s="265"/>
      <c r="C11" s="265"/>
    </row>
    <row r="12" spans="1:14" s="130" customFormat="1" ht="40.049999999999997" customHeight="1" x14ac:dyDescent="0.2">
      <c r="A12" s="290" t="s">
        <v>143</v>
      </c>
      <c r="B12" s="264"/>
      <c r="C12" s="264"/>
    </row>
    <row r="25" spans="1:1" x14ac:dyDescent="0.25">
      <c r="A25" s="131"/>
    </row>
  </sheetData>
  <sheetProtection algorithmName="SHA-512" hashValue="bDJwlFyK4bzeKyXTGXS6VH+gTiXxfxpTtQpVuGmb/62Rb6WHKRkbtir/bljnOX9FKGeW0NTvQnQrcmwE1uIqhw==" saltValue="KoB6uai7LcpHqC/1RO5AFQ==" spinCount="100000" sheet="1" objects="1" scenarios="1"/>
  <mergeCells count="10">
    <mergeCell ref="A12:C12"/>
    <mergeCell ref="A11:C11"/>
    <mergeCell ref="A4:C4"/>
    <mergeCell ref="A10:C10"/>
    <mergeCell ref="A7:C7"/>
    <mergeCell ref="A1:C1"/>
    <mergeCell ref="A2:C2"/>
    <mergeCell ref="A3:C3"/>
    <mergeCell ref="A5:C5"/>
    <mergeCell ref="A6:C6"/>
  </mergeCells>
  <hyperlinks>
    <hyperlink ref="E2" location="Index!A1" tooltip="Click here to go back to Table of Contents" display="Index page" xr:uid="{884DFAB9-ED3E-4EE7-8BB1-ADA0483262B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headerFooter>
    <oddHeader>&amp;RPROFORMA - 10 G</oddHeader>
    <oddFooter>Page 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ACAD2-7381-41D9-BE84-04830D2E5032}">
  <sheetPr>
    <pageSetUpPr fitToPage="1"/>
  </sheetPr>
  <dimension ref="A1:N22"/>
  <sheetViews>
    <sheetView showGridLines="0" zoomScaleNormal="100" workbookViewId="0">
      <pane xSplit="3" ySplit="8" topLeftCell="D9" activePane="bottomRight" state="frozen"/>
      <selection activeCell="A8" sqref="A8:A9"/>
      <selection pane="topRight" activeCell="A8" sqref="A8:A9"/>
      <selection pane="bottomLeft" activeCell="A8" sqref="A8:A9"/>
      <selection pane="bottomRight" activeCell="E1" sqref="E1"/>
    </sheetView>
  </sheetViews>
  <sheetFormatPr defaultRowHeight="13.2" x14ac:dyDescent="0.25"/>
  <cols>
    <col min="1" max="1" width="6.33203125" style="129" customWidth="1"/>
    <col min="2" max="2" width="45.77734375" style="129" customWidth="1"/>
    <col min="3" max="3" width="40.77734375" style="129" customWidth="1"/>
    <col min="4" max="4" width="5.77734375" style="129" customWidth="1"/>
    <col min="5" max="5" width="18.21875" style="129" bestFit="1" customWidth="1"/>
    <col min="6" max="16384" width="8.88671875" style="129"/>
  </cols>
  <sheetData>
    <row r="1" spans="1:14" s="123" customFormat="1" ht="16.2" x14ac:dyDescent="0.25">
      <c r="A1" s="219" t="s">
        <v>137</v>
      </c>
      <c r="B1" s="219"/>
      <c r="C1" s="219"/>
      <c r="D1" s="122"/>
      <c r="E1" s="166" t="s">
        <v>94</v>
      </c>
      <c r="F1" s="122"/>
    </row>
    <row r="2" spans="1:14" s="123" customFormat="1" ht="17.399999999999999" x14ac:dyDescent="0.25">
      <c r="A2" s="220" t="s">
        <v>145</v>
      </c>
      <c r="B2" s="220"/>
      <c r="C2" s="220"/>
      <c r="D2" s="122"/>
      <c r="E2" s="153" t="s">
        <v>57</v>
      </c>
      <c r="F2" s="122"/>
    </row>
    <row r="3" spans="1:14" s="123" customFormat="1" ht="13.8" x14ac:dyDescent="0.25">
      <c r="A3" s="221" t="s">
        <v>146</v>
      </c>
      <c r="B3" s="263"/>
      <c r="C3" s="263"/>
      <c r="D3" s="124"/>
      <c r="E3" s="124"/>
      <c r="F3" s="124"/>
    </row>
    <row r="4" spans="1:14" s="123" customFormat="1" ht="13.8" x14ac:dyDescent="0.25">
      <c r="A4" s="225"/>
      <c r="B4" s="225"/>
      <c r="C4" s="225"/>
      <c r="D4" s="125"/>
      <c r="E4" s="125"/>
      <c r="F4" s="125"/>
    </row>
    <row r="5" spans="1:14" s="123" customFormat="1" ht="13.8" x14ac:dyDescent="0.25">
      <c r="A5" s="225" t="s">
        <v>147</v>
      </c>
      <c r="B5" s="224"/>
      <c r="C5" s="224"/>
      <c r="D5" s="122"/>
      <c r="E5" s="122"/>
      <c r="F5" s="122"/>
    </row>
    <row r="6" spans="1:14" s="123" customFormat="1" ht="13.8" x14ac:dyDescent="0.25">
      <c r="A6" s="266" t="s">
        <v>167</v>
      </c>
      <c r="B6" s="267"/>
      <c r="C6" s="267"/>
      <c r="D6" s="126"/>
      <c r="E6" s="126"/>
      <c r="F6" s="126"/>
    </row>
    <row r="7" spans="1:14" s="123" customFormat="1" ht="13.8" x14ac:dyDescent="0.25">
      <c r="A7" s="228"/>
      <c r="B7" s="224"/>
      <c r="C7" s="224"/>
      <c r="D7" s="122"/>
      <c r="E7" s="122"/>
      <c r="F7" s="125"/>
    </row>
    <row r="8" spans="1:14" s="128" customFormat="1" ht="19.95" customHeight="1" x14ac:dyDescent="0.3">
      <c r="A8" s="74" t="s">
        <v>19</v>
      </c>
      <c r="B8" s="74" t="s">
        <v>0</v>
      </c>
      <c r="C8" s="74" t="s">
        <v>29</v>
      </c>
      <c r="D8" s="127"/>
      <c r="E8" s="127"/>
      <c r="F8" s="127"/>
    </row>
    <row r="9" spans="1:14" s="54" customFormat="1" ht="49.95" customHeight="1" x14ac:dyDescent="0.25">
      <c r="A9" s="76">
        <v>1</v>
      </c>
      <c r="B9" s="180" t="s">
        <v>168</v>
      </c>
      <c r="C9" s="180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231" t="s">
        <v>140</v>
      </c>
      <c r="B10" s="231"/>
      <c r="C10" s="231"/>
      <c r="D10" s="5"/>
      <c r="E10" s="5"/>
      <c r="F10" s="5"/>
    </row>
    <row r="11" spans="1:14" ht="40.049999999999997" customHeight="1" x14ac:dyDescent="0.25">
      <c r="A11" s="289" t="s">
        <v>142</v>
      </c>
      <c r="B11" s="265"/>
      <c r="C11" s="265"/>
    </row>
    <row r="12" spans="1:14" ht="40.049999999999997" customHeight="1" x14ac:dyDescent="0.25">
      <c r="A12" s="290" t="s">
        <v>143</v>
      </c>
      <c r="B12" s="264"/>
      <c r="C12" s="264"/>
    </row>
    <row r="22" spans="1:1" x14ac:dyDescent="0.25">
      <c r="A22" s="131"/>
    </row>
  </sheetData>
  <sheetProtection algorithmName="SHA-512" hashValue="JYJtNlPgcNoSzIj6VZZAOs27qEGCzNr8di0ol6Y7td5Q89SKHJr+6jd09AgkXWcNmin2uhA2r/EEd9ROjTzpyw==" saltValue="uIX8L/WBKNrHEsk8JZTeBg==" spinCount="100000" sheet="1" objects="1" scenarios="1"/>
  <mergeCells count="10">
    <mergeCell ref="A11:C11"/>
    <mergeCell ref="A12:C12"/>
    <mergeCell ref="A7:C7"/>
    <mergeCell ref="A10:C10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2793BB39-772A-4C3C-B5D8-52D1A3CC96A8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headerFooter>
    <oddHeader>&amp;RPROFORMA - 10 H</oddHead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43</vt:i4>
      </vt:variant>
      <vt:variant>
        <vt:lpstr>Named Ranges</vt:lpstr>
      </vt:variant>
      <vt:variant>
        <vt:i4>83</vt:i4>
      </vt:variant>
    </vt:vector>
  </HeadingPairs>
  <TitlesOfParts>
    <vt:vector size="126" baseType="lpstr">
      <vt:lpstr>Index</vt:lpstr>
      <vt:lpstr>10 A</vt:lpstr>
      <vt:lpstr>10 B</vt:lpstr>
      <vt:lpstr>10 C</vt:lpstr>
      <vt:lpstr>10 D</vt:lpstr>
      <vt:lpstr>10 E</vt:lpstr>
      <vt:lpstr>10 F</vt:lpstr>
      <vt:lpstr>10 G</vt:lpstr>
      <vt:lpstr>10 H</vt:lpstr>
      <vt:lpstr>10 I</vt:lpstr>
      <vt:lpstr>10 J</vt:lpstr>
      <vt:lpstr>10 K</vt:lpstr>
      <vt:lpstr>10 L</vt:lpstr>
      <vt:lpstr>10 M</vt:lpstr>
      <vt:lpstr>12 A</vt:lpstr>
      <vt:lpstr>12 A1</vt:lpstr>
      <vt:lpstr>12 A2</vt:lpstr>
      <vt:lpstr>12 A3</vt:lpstr>
      <vt:lpstr>12 A4</vt:lpstr>
      <vt:lpstr>12 B</vt:lpstr>
      <vt:lpstr>12 B1</vt:lpstr>
      <vt:lpstr>12 B2</vt:lpstr>
      <vt:lpstr>12 B3</vt:lpstr>
      <vt:lpstr>12 B4</vt:lpstr>
      <vt:lpstr>12 C</vt:lpstr>
      <vt:lpstr>12 D</vt:lpstr>
      <vt:lpstr>12 D1</vt:lpstr>
      <vt:lpstr>12 D2</vt:lpstr>
      <vt:lpstr>12 D3</vt:lpstr>
      <vt:lpstr>12 D4</vt:lpstr>
      <vt:lpstr>12 E1</vt:lpstr>
      <vt:lpstr>12 E2</vt:lpstr>
      <vt:lpstr>12 E3</vt:lpstr>
      <vt:lpstr>12 E4</vt:lpstr>
      <vt:lpstr>12 F</vt:lpstr>
      <vt:lpstr>12 G</vt:lpstr>
      <vt:lpstr>12 H</vt:lpstr>
      <vt:lpstr>12 I</vt:lpstr>
      <vt:lpstr>12 J</vt:lpstr>
      <vt:lpstr>12 K</vt:lpstr>
      <vt:lpstr>12 L</vt:lpstr>
      <vt:lpstr>12 M</vt:lpstr>
      <vt:lpstr>12 N</vt:lpstr>
      <vt:lpstr>'10 A'!Print_Area</vt:lpstr>
      <vt:lpstr>'10 B'!Print_Area</vt:lpstr>
      <vt:lpstr>'10 C'!Print_Area</vt:lpstr>
      <vt:lpstr>'10 D'!Print_Area</vt:lpstr>
      <vt:lpstr>'10 E'!Print_Area</vt:lpstr>
      <vt:lpstr>'10 F'!Print_Area</vt:lpstr>
      <vt:lpstr>'10 G'!Print_Area</vt:lpstr>
      <vt:lpstr>'10 H'!Print_Area</vt:lpstr>
      <vt:lpstr>'10 I'!Print_Area</vt:lpstr>
      <vt:lpstr>'10 J'!Print_Area</vt:lpstr>
      <vt:lpstr>'10 K'!Print_Area</vt:lpstr>
      <vt:lpstr>'10 L'!Print_Area</vt:lpstr>
      <vt:lpstr>'10 M'!Print_Area</vt:lpstr>
      <vt:lpstr>'12 A'!Print_Area</vt:lpstr>
      <vt:lpstr>'12 A1'!Print_Area</vt:lpstr>
      <vt:lpstr>'12 A2'!Print_Area</vt:lpstr>
      <vt:lpstr>'12 A3'!Print_Area</vt:lpstr>
      <vt:lpstr>'12 A4'!Print_Area</vt:lpstr>
      <vt:lpstr>'12 B'!Print_Area</vt:lpstr>
      <vt:lpstr>'12 B1'!Print_Area</vt:lpstr>
      <vt:lpstr>'12 B2'!Print_Area</vt:lpstr>
      <vt:lpstr>'12 B3'!Print_Area</vt:lpstr>
      <vt:lpstr>'12 B4'!Print_Area</vt:lpstr>
      <vt:lpstr>'12 C'!Print_Area</vt:lpstr>
      <vt:lpstr>'12 D'!Print_Area</vt:lpstr>
      <vt:lpstr>'12 D1'!Print_Area</vt:lpstr>
      <vt:lpstr>'12 D2'!Print_Area</vt:lpstr>
      <vt:lpstr>'12 D3'!Print_Area</vt:lpstr>
      <vt:lpstr>'12 D4'!Print_Area</vt:lpstr>
      <vt:lpstr>'12 E1'!Print_Area</vt:lpstr>
      <vt:lpstr>'12 E2'!Print_Area</vt:lpstr>
      <vt:lpstr>'12 E3'!Print_Area</vt:lpstr>
      <vt:lpstr>'12 E4'!Print_Area</vt:lpstr>
      <vt:lpstr>'12 F'!Print_Area</vt:lpstr>
      <vt:lpstr>'12 G'!Print_Area</vt:lpstr>
      <vt:lpstr>'12 H'!Print_Area</vt:lpstr>
      <vt:lpstr>'12 I'!Print_Area</vt:lpstr>
      <vt:lpstr>'12 J'!Print_Area</vt:lpstr>
      <vt:lpstr>'12 K'!Print_Area</vt:lpstr>
      <vt:lpstr>'12 L'!Print_Area</vt:lpstr>
      <vt:lpstr>'12 M'!Print_Area</vt:lpstr>
      <vt:lpstr>'12 N'!Print_Area</vt:lpstr>
      <vt:lpstr>Index!Print_Area</vt:lpstr>
      <vt:lpstr>'10 A'!Print_Titles</vt:lpstr>
      <vt:lpstr>'10 B'!Print_Titles</vt:lpstr>
      <vt:lpstr>'10 C'!Print_Titles</vt:lpstr>
      <vt:lpstr>'10 D'!Print_Titles</vt:lpstr>
      <vt:lpstr>'10 E'!Print_Titles</vt:lpstr>
      <vt:lpstr>'10 F'!Print_Titles</vt:lpstr>
      <vt:lpstr>'10 G'!Print_Titles</vt:lpstr>
      <vt:lpstr>'10 H'!Print_Titles</vt:lpstr>
      <vt:lpstr>'10 I'!Print_Titles</vt:lpstr>
      <vt:lpstr>'10 J'!Print_Titles</vt:lpstr>
      <vt:lpstr>'10 K'!Print_Titles</vt:lpstr>
      <vt:lpstr>'10 L'!Print_Titles</vt:lpstr>
      <vt:lpstr>'12 A'!Print_Titles</vt:lpstr>
      <vt:lpstr>'12 A1'!Print_Titles</vt:lpstr>
      <vt:lpstr>'12 A2'!Print_Titles</vt:lpstr>
      <vt:lpstr>'12 A3'!Print_Titles</vt:lpstr>
      <vt:lpstr>'12 A4'!Print_Titles</vt:lpstr>
      <vt:lpstr>'12 B'!Print_Titles</vt:lpstr>
      <vt:lpstr>'12 B1'!Print_Titles</vt:lpstr>
      <vt:lpstr>'12 B2'!Print_Titles</vt:lpstr>
      <vt:lpstr>'12 B3'!Print_Titles</vt:lpstr>
      <vt:lpstr>'12 B4'!Print_Titles</vt:lpstr>
      <vt:lpstr>'12 C'!Print_Titles</vt:lpstr>
      <vt:lpstr>'12 D'!Print_Titles</vt:lpstr>
      <vt:lpstr>'12 D1'!Print_Titles</vt:lpstr>
      <vt:lpstr>'12 D2'!Print_Titles</vt:lpstr>
      <vt:lpstr>'12 D3'!Print_Titles</vt:lpstr>
      <vt:lpstr>'12 D4'!Print_Titles</vt:lpstr>
      <vt:lpstr>'12 E1'!Print_Titles</vt:lpstr>
      <vt:lpstr>'12 E2'!Print_Titles</vt:lpstr>
      <vt:lpstr>'12 E3'!Print_Titles</vt:lpstr>
      <vt:lpstr>'12 E4'!Print_Titles</vt:lpstr>
      <vt:lpstr>'12 F'!Print_Titles</vt:lpstr>
      <vt:lpstr>'12 G'!Print_Titles</vt:lpstr>
      <vt:lpstr>'12 H'!Print_Titles</vt:lpstr>
      <vt:lpstr>'12 I'!Print_Titles</vt:lpstr>
      <vt:lpstr>'12 J'!Print_Titles</vt:lpstr>
      <vt:lpstr>'12 K'!Print_Titles</vt:lpstr>
      <vt:lpstr>'12 L'!Print_Titles</vt:lpstr>
      <vt:lpstr>'12 N'!Print_Titles</vt:lpstr>
    </vt:vector>
  </TitlesOfParts>
  <Company>TCS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219312</dc:creator>
  <cp:lastModifiedBy>NEUTEK</cp:lastModifiedBy>
  <cp:lastPrinted>2021-06-05T17:26:56Z</cp:lastPrinted>
  <dcterms:created xsi:type="dcterms:W3CDTF">2009-02-25T03:50:39Z</dcterms:created>
  <dcterms:modified xsi:type="dcterms:W3CDTF">2022-07-22T11:46:52Z</dcterms:modified>
</cp:coreProperties>
</file>